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3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Общая асимметрия" sheetId="1" r:id="rId1"/>
    <sheet name="Асимметрия эконом развития" sheetId="6" r:id="rId2"/>
    <sheet name="Асимметрия соц развития" sheetId="7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K9" i="1" l="1"/>
  <c r="Q9" i="1" s="1"/>
  <c r="I9" i="1"/>
  <c r="O9" i="1" s="1"/>
  <c r="G9" i="1"/>
  <c r="M9" i="1" s="1"/>
  <c r="P21" i="7"/>
  <c r="P19" i="7"/>
  <c r="P17" i="7"/>
  <c r="P15" i="7"/>
  <c r="P13" i="7"/>
  <c r="P11" i="7"/>
  <c r="P9" i="7"/>
  <c r="P7" i="7"/>
  <c r="K19" i="7"/>
  <c r="I19" i="7"/>
  <c r="G19" i="7"/>
  <c r="M19" i="7" s="1"/>
  <c r="K15" i="7"/>
  <c r="I15" i="7"/>
  <c r="G15" i="7"/>
  <c r="M15" i="7" s="1"/>
  <c r="I9" i="7"/>
  <c r="G9" i="7"/>
  <c r="M9" i="7" s="1"/>
  <c r="O9" i="7" l="1"/>
  <c r="Q15" i="7"/>
  <c r="O19" i="7"/>
  <c r="O15" i="7"/>
  <c r="Q19" i="7"/>
  <c r="E19" i="6" l="1"/>
  <c r="E17" i="6"/>
  <c r="E15" i="6"/>
  <c r="E13" i="6"/>
  <c r="E11" i="6"/>
  <c r="K9" i="7" l="1"/>
  <c r="Q9" i="7" s="1"/>
  <c r="I11" i="6" l="1"/>
  <c r="O11" i="6" s="1"/>
  <c r="K11" i="6"/>
  <c r="Q11" i="6" s="1"/>
  <c r="I9" i="6"/>
  <c r="O9" i="6" s="1"/>
  <c r="K9" i="6"/>
  <c r="Q9" i="6" s="1"/>
  <c r="G11" i="6"/>
  <c r="M11" i="6" s="1"/>
  <c r="G9" i="6"/>
  <c r="M9" i="6" s="1"/>
  <c r="G15" i="6" l="1"/>
  <c r="M15" i="6" s="1"/>
  <c r="G13" i="6" l="1"/>
  <c r="M13" i="6" s="1"/>
  <c r="I13" i="6"/>
  <c r="O13" i="6" s="1"/>
  <c r="K13" i="6"/>
  <c r="Q13" i="6" s="1"/>
  <c r="K19" i="6" l="1"/>
  <c r="Q19" i="6" s="1"/>
  <c r="I15" i="6"/>
  <c r="O15" i="6" s="1"/>
  <c r="K15" i="6" l="1"/>
  <c r="Q15" i="6" s="1"/>
  <c r="I19" i="6" l="1"/>
  <c r="O19" i="6" s="1"/>
  <c r="G19" i="6" l="1"/>
  <c r="M19" i="6" s="1"/>
  <c r="G17" i="6"/>
  <c r="M17" i="6" s="1"/>
  <c r="K17" i="6" l="1"/>
  <c r="Q17" i="6" s="1"/>
  <c r="I17" i="6" l="1"/>
  <c r="O17" i="6" s="1"/>
  <c r="K7" i="6" l="1"/>
  <c r="Q7" i="6" s="1"/>
  <c r="G7" i="6"/>
  <c r="M7" i="6" s="1"/>
  <c r="I7" i="6" l="1"/>
  <c r="O7" i="6" s="1"/>
  <c r="G13" i="7" l="1"/>
  <c r="K13" i="7"/>
  <c r="K17" i="7"/>
  <c r="K21" i="7"/>
  <c r="G11" i="7"/>
  <c r="I21" i="7"/>
  <c r="G21" i="7"/>
  <c r="G17" i="7"/>
  <c r="M17" i="7" s="1"/>
  <c r="I17" i="7"/>
  <c r="I13" i="7"/>
  <c r="Q21" i="7" l="1"/>
  <c r="O17" i="7"/>
  <c r="Q17" i="7"/>
  <c r="M21" i="7"/>
  <c r="O21" i="7"/>
  <c r="M11" i="7"/>
  <c r="Q13" i="7"/>
  <c r="M13" i="7"/>
  <c r="O13" i="7"/>
  <c r="K11" i="7"/>
  <c r="I11" i="7"/>
  <c r="Q11" i="7" l="1"/>
  <c r="O11" i="7"/>
  <c r="G11" i="1" l="1"/>
  <c r="M11" i="1" s="1"/>
  <c r="G7" i="7"/>
  <c r="K11" i="1" l="1"/>
  <c r="Q11" i="1" s="1"/>
  <c r="K7" i="7"/>
  <c r="I11" i="1"/>
  <c r="O11" i="1" s="1"/>
  <c r="I7" i="7"/>
  <c r="O7" i="7" s="1"/>
  <c r="M7" i="7"/>
  <c r="Q7" i="7" l="1"/>
  <c r="I7" i="1" l="1"/>
  <c r="O7" i="1" s="1"/>
  <c r="G7" i="1"/>
  <c r="M7" i="1" s="1"/>
  <c r="K7" i="1"/>
  <c r="Q7" i="1" s="1"/>
</calcChain>
</file>

<file path=xl/sharedStrings.xml><?xml version="1.0" encoding="utf-8"?>
<sst xmlns="http://schemas.openxmlformats.org/spreadsheetml/2006/main" count="54" uniqueCount="27">
  <si>
    <t>Асимметрия экономического развития региона</t>
  </si>
  <si>
    <t>Асимметрия социального развития региона</t>
  </si>
  <si>
    <t>Базовый</t>
  </si>
  <si>
    <t>уровень</t>
  </si>
  <si>
    <t>Результаты моделирования</t>
  </si>
  <si>
    <t>Вариант 1</t>
  </si>
  <si>
    <t>Вариант 2</t>
  </si>
  <si>
    <t>Вариант 3</t>
  </si>
  <si>
    <t>Изменение асимметрии</t>
  </si>
  <si>
    <t xml:space="preserve">РЕЗУЛЬТАТЫ </t>
  </si>
  <si>
    <t>МОДЕЛИРОВАНИЯ</t>
  </si>
  <si>
    <t>Асимметрия предпринимательской активности</t>
  </si>
  <si>
    <t>Асимметрия инвестиционной активности</t>
  </si>
  <si>
    <t>Асимметрия уровня развития промышленности</t>
  </si>
  <si>
    <t>Асимметрия уровня развития сельского хозяйства</t>
  </si>
  <si>
    <t>Асимметрия уровня развития строительства</t>
  </si>
  <si>
    <t>Асимметрия уровня развития малого и среднего предпринимательства</t>
  </si>
  <si>
    <t>АСИММЕТРИЯ УРОВНЯ ЭКОНОМИЧЕСКОГО РАЗВИТИЯ РЕГИОНА</t>
  </si>
  <si>
    <t>ОБЩАЯ АСИММЕТРИЯ СОЦИАЛЬНО-ЭКОНОМИЧЕСКОГО РАЗВИТИЯ РЕГИОНА</t>
  </si>
  <si>
    <t>АСИММЕТРИЯ УРОВНЯ СОЦИАЛЬНОГО РАЗВИТИЯ РЕГИОНА</t>
  </si>
  <si>
    <t>Асимметрия естественного движения населения</t>
  </si>
  <si>
    <t>Асимметрия миграционного движения населения</t>
  </si>
  <si>
    <t>Асимметрия уровня занятости населения</t>
  </si>
  <si>
    <t>Асимметрия уровня заработной платы</t>
  </si>
  <si>
    <t>Асимметрия уровня обеспеченности жильем</t>
  </si>
  <si>
    <t>Асимметрия уровня развития образования</t>
  </si>
  <si>
    <t>Асимметрия уровня медицинского обслуживания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</si>
</sst>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1"/>
      <color theme="0"/>
      <name val="Calibri"/>
      <family val="2"/>
      <scheme val="minor"/>
    </font>
    <font>
      <b/>
      <sz val="11"/>
      <color theme="1"/>
      <name val="Agency FB"/>
      <family val="2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  <fill>
      <gradientFill degree="270">
        <stop position="0">
          <color theme="0"/>
        </stop>
        <stop position="1">
          <color theme="1" tint="0.49803155613879818"/>
        </stop>
      </gradientFill>
    </fill>
    <fill>
      <gradientFill degree="90">
        <stop position="0">
          <color theme="0"/>
        </stop>
        <stop position="1">
          <color theme="0" tint="-0.49803155613879818"/>
        </stop>
      </gradientFill>
    </fill>
    <fill>
      <gradientFill degree="270">
        <stop position="0">
          <color theme="0"/>
        </stop>
        <stop position="1">
          <color theme="0" tint="-0.49803155613879818"/>
        </stop>
      </gradient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/>
    <xf numFmtId="0" fontId="5" fillId="3" borderId="0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horizontal="justify" vertical="center" wrapText="1"/>
    </xf>
    <xf numFmtId="0" fontId="5" fillId="2" borderId="0" xfId="0" applyFont="1" applyFill="1" applyBorder="1" applyAlignment="1">
      <alignment horizontal="justify" vertical="center" wrapText="1"/>
    </xf>
    <xf numFmtId="0" fontId="2" fillId="4" borderId="2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0" fillId="6" borderId="5" xfId="0" applyFill="1" applyBorder="1"/>
    <xf numFmtId="0" fontId="0" fillId="6" borderId="6" xfId="0" applyFill="1" applyBorder="1"/>
    <xf numFmtId="0" fontId="2" fillId="6" borderId="6" xfId="0" applyFont="1" applyFill="1" applyBorder="1" applyAlignment="1">
      <alignment horizontal="center"/>
    </xf>
    <xf numFmtId="0" fontId="0" fillId="6" borderId="7" xfId="0" applyFill="1" applyBorder="1"/>
    <xf numFmtId="0" fontId="2" fillId="5" borderId="3" xfId="0" applyFont="1" applyFill="1" applyBorder="1" applyAlignment="1">
      <alignment horizontal="center"/>
    </xf>
    <xf numFmtId="0" fontId="0" fillId="3" borderId="8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3" fillId="3" borderId="0" xfId="0" applyFont="1" applyFill="1" applyBorder="1"/>
    <xf numFmtId="0" fontId="0" fillId="3" borderId="0" xfId="0" applyFill="1" applyBorder="1"/>
    <xf numFmtId="0" fontId="0" fillId="3" borderId="12" xfId="0" applyFill="1" applyBorder="1"/>
    <xf numFmtId="0" fontId="0" fillId="5" borderId="0" xfId="0" applyFill="1" applyBorder="1"/>
    <xf numFmtId="0" fontId="2" fillId="3" borderId="0" xfId="0" applyFont="1" applyFill="1" applyBorder="1" applyAlignment="1">
      <alignment horizontal="left" vertical="center" wrapText="1"/>
    </xf>
    <xf numFmtId="0" fontId="0" fillId="3" borderId="0" xfId="0" applyFill="1" applyBorder="1" applyAlignment="1">
      <alignment vertical="center"/>
    </xf>
    <xf numFmtId="0" fontId="0" fillId="3" borderId="0" xfId="0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 vertical="center"/>
    </xf>
    <xf numFmtId="0" fontId="4" fillId="3" borderId="0" xfId="0" applyFont="1" applyFill="1" applyBorder="1"/>
    <xf numFmtId="0" fontId="0" fillId="3" borderId="13" xfId="0" applyFill="1" applyBorder="1"/>
    <xf numFmtId="0" fontId="5" fillId="3" borderId="14" xfId="0" applyFont="1" applyFill="1" applyBorder="1" applyAlignment="1">
      <alignment horizontal="justify" vertical="center" wrapText="1"/>
    </xf>
    <xf numFmtId="0" fontId="0" fillId="3" borderId="14" xfId="0" applyFill="1" applyBorder="1"/>
    <xf numFmtId="0" fontId="0" fillId="3" borderId="15" xfId="0" applyFill="1" applyBorder="1"/>
    <xf numFmtId="0" fontId="0" fillId="2" borderId="9" xfId="0" applyFill="1" applyBorder="1"/>
    <xf numFmtId="0" fontId="0" fillId="2" borderId="11" xfId="0" applyFill="1" applyBorder="1"/>
    <xf numFmtId="0" fontId="0" fillId="2" borderId="0" xfId="0" applyFill="1" applyBorder="1"/>
    <xf numFmtId="164" fontId="1" fillId="2" borderId="3" xfId="0" applyNumberFormat="1" applyFont="1" applyFill="1" applyBorder="1" applyAlignment="1">
      <alignment horizontal="center" vertical="center"/>
    </xf>
    <xf numFmtId="164" fontId="0" fillId="3" borderId="0" xfId="0" applyNumberFormat="1" applyFill="1" applyBorder="1" applyAlignment="1">
      <alignment vertical="center"/>
    </xf>
    <xf numFmtId="164" fontId="0" fillId="3" borderId="0" xfId="0" applyNumberForma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6" fillId="3" borderId="0" xfId="0" applyNumberFormat="1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EAEAEA"/>
      <color rgb="FFDDDDDD"/>
      <color rgb="FFE6FDFE"/>
      <color rgb="FFFAFB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ru-RU" sz="1200"/>
              <a:t>Общая асимметрия социально-экономического развития региона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'[1]Вывод результатов'!$A$3</c:f>
              <c:strCache>
                <c:ptCount val="1"/>
                <c:pt idx="0">
                  <c:v>Общая асимметрия социально-экономического развития региона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cat>
            <c:strRef>
              <c:f>'[1]Вывод результатов'!$B$2:$E$2</c:f>
              <c:strCache>
                <c:ptCount val="4"/>
                <c:pt idx="0">
                  <c:v>Базовый уровень</c:v>
                </c:pt>
                <c:pt idx="1">
                  <c:v>Вариант 1</c:v>
                </c:pt>
                <c:pt idx="2">
                  <c:v>Вариант 2</c:v>
                </c:pt>
                <c:pt idx="3">
                  <c:v>Вариант 3</c:v>
                </c:pt>
              </c:strCache>
            </c:strRef>
          </c:cat>
          <c:val>
            <c:numRef>
              <c:f>'[1]Вывод результатов'!$B$3:$E$3</c:f>
              <c:numCache>
                <c:formatCode>General</c:formatCode>
                <c:ptCount val="4"/>
                <c:pt idx="0">
                  <c:v>3.37</c:v>
                </c:pt>
                <c:pt idx="1">
                  <c:v>3.3700149869457472</c:v>
                </c:pt>
                <c:pt idx="2">
                  <c:v>3.3700149869457472</c:v>
                </c:pt>
                <c:pt idx="3">
                  <c:v>3.3700149869457472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47783080"/>
        <c:axId val="147783464"/>
      </c:barChart>
      <c:catAx>
        <c:axId val="147783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7783464"/>
        <c:crosses val="autoZero"/>
        <c:auto val="1"/>
        <c:lblAlgn val="ctr"/>
        <c:lblOffset val="100"/>
        <c:noMultiLvlLbl val="0"/>
      </c:catAx>
      <c:valAx>
        <c:axId val="14778346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7783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ru-RU" sz="1200"/>
              <a:t>Асимметрия уровня развития строительства в регионе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'[1]Вывод результатов'!$A$55</c:f>
              <c:strCache>
                <c:ptCount val="1"/>
                <c:pt idx="0">
                  <c:v>Асимметрия уровня развития строительства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Lbls>
            <c:numFmt formatCode="#,##0.0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'[1]Вывод результатов'!$B$54:$E$54</c:f>
              <c:strCache>
                <c:ptCount val="4"/>
                <c:pt idx="0">
                  <c:v>Базовый уровень</c:v>
                </c:pt>
                <c:pt idx="1">
                  <c:v>Вариант 1</c:v>
                </c:pt>
                <c:pt idx="2">
                  <c:v>Вариант 2</c:v>
                </c:pt>
                <c:pt idx="3">
                  <c:v>Вариант 3</c:v>
                </c:pt>
              </c:strCache>
            </c:strRef>
          </c:cat>
          <c:val>
            <c:numRef>
              <c:f>'[1]Вывод результатов'!$B$55:$E$55</c:f>
              <c:numCache>
                <c:formatCode>General</c:formatCode>
                <c:ptCount val="4"/>
                <c:pt idx="0">
                  <c:v>2.444</c:v>
                </c:pt>
                <c:pt idx="1">
                  <c:v>2.4437550424562451</c:v>
                </c:pt>
                <c:pt idx="2">
                  <c:v>2.4437550424562451</c:v>
                </c:pt>
                <c:pt idx="3">
                  <c:v>2.4437550424562451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48039888"/>
        <c:axId val="148040280"/>
      </c:barChart>
      <c:catAx>
        <c:axId val="148039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8040280"/>
        <c:crosses val="autoZero"/>
        <c:auto val="1"/>
        <c:lblAlgn val="ctr"/>
        <c:lblOffset val="100"/>
        <c:noMultiLvlLbl val="0"/>
      </c:catAx>
      <c:valAx>
        <c:axId val="148040280"/>
        <c:scaling>
          <c:orientation val="minMax"/>
          <c:max val="5"/>
          <c:min val="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8039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ru-RU" sz="1200"/>
              <a:t>Асимметрия уровня развития малого и среднего предпринимательства в регионе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'[1]Вывод результатов'!$A$58</c:f>
              <c:strCache>
                <c:ptCount val="1"/>
                <c:pt idx="0">
                  <c:v>Асимметрия уровня развития малого и среднего предпринимательства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Lbls>
            <c:numFmt formatCode="#,##0.0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'[1]Вывод результатов'!$B$57:$E$57</c:f>
              <c:strCache>
                <c:ptCount val="4"/>
                <c:pt idx="0">
                  <c:v>Базовый уровень</c:v>
                </c:pt>
                <c:pt idx="1">
                  <c:v>Вариант 1</c:v>
                </c:pt>
                <c:pt idx="2">
                  <c:v>Вариант 2</c:v>
                </c:pt>
                <c:pt idx="3">
                  <c:v>Вариант 3</c:v>
                </c:pt>
              </c:strCache>
            </c:strRef>
          </c:cat>
          <c:val>
            <c:numRef>
              <c:f>'[1]Вывод результатов'!$B$58:$E$58</c:f>
              <c:numCache>
                <c:formatCode>General</c:formatCode>
                <c:ptCount val="4"/>
                <c:pt idx="0">
                  <c:v>4.1230000000000002</c:v>
                </c:pt>
                <c:pt idx="1">
                  <c:v>4.122639572141324</c:v>
                </c:pt>
                <c:pt idx="2">
                  <c:v>4.122639572141324</c:v>
                </c:pt>
                <c:pt idx="3">
                  <c:v>4.122639572141324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48041064"/>
        <c:axId val="148041456"/>
      </c:barChart>
      <c:catAx>
        <c:axId val="1480410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8041456"/>
        <c:crosses val="autoZero"/>
        <c:auto val="1"/>
        <c:lblAlgn val="ctr"/>
        <c:lblOffset val="100"/>
        <c:noMultiLvlLbl val="0"/>
      </c:catAx>
      <c:valAx>
        <c:axId val="148041456"/>
        <c:scaling>
          <c:orientation val="minMax"/>
          <c:max val="5"/>
          <c:min val="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8041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ru-RU" sz="1200"/>
              <a:t>Общая асимметрия экономического развития региона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'[1]Вывод результатов'!$A$40</c:f>
              <c:strCache>
                <c:ptCount val="1"/>
                <c:pt idx="0">
                  <c:v>Общая асимметрия экономического развития региона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Lbls>
            <c:numFmt formatCode="#,##0.0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'[1]Вывод результатов'!$B$39:$E$39</c:f>
              <c:strCache>
                <c:ptCount val="4"/>
                <c:pt idx="0">
                  <c:v>Базовый уровень</c:v>
                </c:pt>
                <c:pt idx="1">
                  <c:v>Вариант 1</c:v>
                </c:pt>
                <c:pt idx="2">
                  <c:v>Вариант 2</c:v>
                </c:pt>
                <c:pt idx="3">
                  <c:v>Вариант 3</c:v>
                </c:pt>
              </c:strCache>
            </c:strRef>
          </c:cat>
          <c:val>
            <c:numRef>
              <c:f>'[1]Вывод результатов'!$B$40:$E$40</c:f>
              <c:numCache>
                <c:formatCode>General</c:formatCode>
                <c:ptCount val="4"/>
                <c:pt idx="0">
                  <c:v>3.0510000000000002</c:v>
                </c:pt>
                <c:pt idx="1">
                  <c:v>3.050762159322419</c:v>
                </c:pt>
                <c:pt idx="2">
                  <c:v>3.050762159322419</c:v>
                </c:pt>
                <c:pt idx="3">
                  <c:v>3.050762159322419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08998528"/>
        <c:axId val="208998920"/>
      </c:barChart>
      <c:catAx>
        <c:axId val="208998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8998920"/>
        <c:crosses val="autoZero"/>
        <c:auto val="1"/>
        <c:lblAlgn val="ctr"/>
        <c:lblOffset val="100"/>
        <c:noMultiLvlLbl val="0"/>
      </c:catAx>
      <c:valAx>
        <c:axId val="208998920"/>
        <c:scaling>
          <c:orientation val="minMax"/>
          <c:max val="5"/>
          <c:min val="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8998528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ru-RU" sz="1200"/>
              <a:t>Общая асимметрия экономического развития региона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'[1]Вывод результатов'!$A$40</c:f>
              <c:strCache>
                <c:ptCount val="1"/>
                <c:pt idx="0">
                  <c:v>Общая асимметрия экономического развития региона</c:v>
                </c:pt>
              </c:strCache>
            </c:strRef>
          </c:tx>
          <c:spPr>
            <a:ln w="34925" cap="rnd">
              <a:solidFill>
                <a:srgbClr val="FF0000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solidFill>
                <a:srgbClr val="FF0000"/>
              </a:solidFill>
              <a:ln w="9525">
                <a:solidFill>
                  <a:srgbClr val="FF0000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Pt>
            <c:idx val="3"/>
            <c:marker>
              <c:symbol val="circle"/>
              <c:size val="6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  <a:round/>
                </a:ln>
                <a:effectLst>
                  <a:outerShdw blurRad="40000" dist="23000" dir="5400000" rotWithShape="0">
                    <a:srgbClr val="000000">
                      <a:alpha val="35000"/>
                    </a:srgbClr>
                  </a:outerShdw>
                </a:effectLst>
                <a:scene3d>
                  <a:camera prst="orthographicFront">
                    <a:rot lat="0" lon="0" rev="0"/>
                  </a:camera>
                  <a:lightRig rig="threePt" dir="t">
                    <a:rot lat="0" lon="0" rev="1200000"/>
                  </a:lightRig>
                </a:scene3d>
                <a:sp3d>
                  <a:bevelT w="63500" h="25400"/>
                </a:sp3d>
              </c:spPr>
            </c:marker>
            <c:bubble3D val="0"/>
          </c:dPt>
          <c:dPt>
            <c:idx val="4"/>
            <c:marker>
              <c:symbol val="circle"/>
              <c:size val="6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  <a:round/>
                </a:ln>
                <a:effectLst>
                  <a:outerShdw blurRad="40000" dist="23000" dir="5400000" rotWithShape="0">
                    <a:srgbClr val="000000">
                      <a:alpha val="35000"/>
                    </a:srgbClr>
                  </a:outerShdw>
                </a:effectLst>
                <a:scene3d>
                  <a:camera prst="orthographicFront">
                    <a:rot lat="0" lon="0" rev="0"/>
                  </a:camera>
                  <a:lightRig rig="threePt" dir="t">
                    <a:rot lat="0" lon="0" rev="1200000"/>
                  </a:lightRig>
                </a:scene3d>
                <a:sp3d>
                  <a:bevelT w="63500" h="25400"/>
                </a:sp3d>
              </c:spPr>
            </c:marker>
            <c:bubble3D val="0"/>
          </c:dPt>
          <c:dPt>
            <c:idx val="5"/>
            <c:marker>
              <c:symbol val="circle"/>
              <c:size val="6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  <a:round/>
                </a:ln>
                <a:effectLst>
                  <a:outerShdw blurRad="40000" dist="23000" dir="5400000" rotWithShape="0">
                    <a:srgbClr val="000000">
                      <a:alpha val="35000"/>
                    </a:srgbClr>
                  </a:outerShdw>
                </a:effectLst>
                <a:scene3d>
                  <a:camera prst="orthographicFront">
                    <a:rot lat="0" lon="0" rev="0"/>
                  </a:camera>
                  <a:lightRig rig="threePt" dir="t">
                    <a:rot lat="0" lon="0" rev="1200000"/>
                  </a:lightRig>
                </a:scene3d>
                <a:sp3d>
                  <a:bevelT w="63500" h="25400"/>
                </a:sp3d>
              </c:spPr>
            </c:marker>
            <c:bubble3D val="0"/>
          </c:dPt>
          <c:cat>
            <c:strRef>
              <c:f>'[1]Вывод результатов'!$B$39:$E$39</c:f>
              <c:strCache>
                <c:ptCount val="4"/>
                <c:pt idx="0">
                  <c:v>Базовый уровень</c:v>
                </c:pt>
                <c:pt idx="1">
                  <c:v>Вариант 1</c:v>
                </c:pt>
                <c:pt idx="2">
                  <c:v>Вариант 2</c:v>
                </c:pt>
                <c:pt idx="3">
                  <c:v>Вариант 3</c:v>
                </c:pt>
              </c:strCache>
            </c:strRef>
          </c:cat>
          <c:val>
            <c:numRef>
              <c:f>'[1]Вывод результатов'!$B$40:$E$40</c:f>
              <c:numCache>
                <c:formatCode>General</c:formatCode>
                <c:ptCount val="4"/>
                <c:pt idx="0">
                  <c:v>3.0510000000000002</c:v>
                </c:pt>
                <c:pt idx="1">
                  <c:v>3.050762159322419</c:v>
                </c:pt>
                <c:pt idx="2">
                  <c:v>3.050762159322419</c:v>
                </c:pt>
                <c:pt idx="3">
                  <c:v>3.050762159322419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999704"/>
        <c:axId val="209000096"/>
      </c:radarChart>
      <c:catAx>
        <c:axId val="208999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9000096"/>
        <c:crosses val="autoZero"/>
        <c:auto val="1"/>
        <c:lblAlgn val="ctr"/>
        <c:lblOffset val="100"/>
        <c:noMultiLvlLbl val="0"/>
      </c:catAx>
      <c:valAx>
        <c:axId val="209000096"/>
        <c:scaling>
          <c:orientation val="minMax"/>
          <c:max val="5"/>
          <c:min val="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8999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ru-RU" sz="1200"/>
              <a:t>Асимметрия естественного</a:t>
            </a:r>
            <a:r>
              <a:rPr lang="ru-RU" sz="1200" baseline="0"/>
              <a:t> движения населения</a:t>
            </a:r>
            <a:endParaRPr lang="ru-RU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'[1]Вывод результатов'!$A$89</c:f>
              <c:strCache>
                <c:ptCount val="1"/>
                <c:pt idx="0">
                  <c:v>Общая асимметрия социального развития региона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cat>
            <c:strRef>
              <c:f>'[1]Вывод результатов'!$B$88:$E$88</c:f>
              <c:strCache>
                <c:ptCount val="4"/>
                <c:pt idx="0">
                  <c:v>Базовый уровень</c:v>
                </c:pt>
                <c:pt idx="1">
                  <c:v>Вариант 1</c:v>
                </c:pt>
                <c:pt idx="2">
                  <c:v>Вариант 2</c:v>
                </c:pt>
                <c:pt idx="3">
                  <c:v>Вариант 3</c:v>
                </c:pt>
              </c:strCache>
            </c:strRef>
          </c:cat>
          <c:val>
            <c:numRef>
              <c:f>'[1]Вывод результатов'!$B$89:$E$89</c:f>
              <c:numCache>
                <c:formatCode>General</c:formatCode>
                <c:ptCount val="4"/>
                <c:pt idx="0">
                  <c:v>1.835</c:v>
                </c:pt>
                <c:pt idx="1">
                  <c:v>1.8352941757927432</c:v>
                </c:pt>
                <c:pt idx="2">
                  <c:v>1.8352941757927432</c:v>
                </c:pt>
                <c:pt idx="3">
                  <c:v>1.8352941757927432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09000880"/>
        <c:axId val="209001272"/>
      </c:barChart>
      <c:catAx>
        <c:axId val="209000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9001272"/>
        <c:crosses val="autoZero"/>
        <c:auto val="1"/>
        <c:lblAlgn val="ctr"/>
        <c:lblOffset val="100"/>
        <c:noMultiLvlLbl val="0"/>
      </c:catAx>
      <c:valAx>
        <c:axId val="20900127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9000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ru-RU" sz="1200"/>
              <a:t>Асимметрия миграционного движения населения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'[1]Вывод результатов'!$A$95</c:f>
              <c:strCache>
                <c:ptCount val="1"/>
                <c:pt idx="0">
                  <c:v>Асимметрия миграционного движения населения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cat>
            <c:strRef>
              <c:f>'[1]Вывод результатов'!$B$94:$E$94</c:f>
              <c:strCache>
                <c:ptCount val="4"/>
                <c:pt idx="0">
                  <c:v>Базовый уровень</c:v>
                </c:pt>
                <c:pt idx="1">
                  <c:v>Вариант 1</c:v>
                </c:pt>
                <c:pt idx="2">
                  <c:v>Вариант 2</c:v>
                </c:pt>
                <c:pt idx="3">
                  <c:v>Вариант 3</c:v>
                </c:pt>
              </c:strCache>
            </c:strRef>
          </c:cat>
          <c:val>
            <c:numRef>
              <c:f>'[1]Вывод результатов'!$B$95:$E$95</c:f>
              <c:numCache>
                <c:formatCode>General</c:formatCode>
                <c:ptCount val="4"/>
                <c:pt idx="0">
                  <c:v>0.42899999999999999</c:v>
                </c:pt>
                <c:pt idx="1">
                  <c:v>0.4292848585578049</c:v>
                </c:pt>
                <c:pt idx="2">
                  <c:v>0.4292848585578049</c:v>
                </c:pt>
                <c:pt idx="3">
                  <c:v>0.4292848585578049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09002056"/>
        <c:axId val="208903584"/>
      </c:barChart>
      <c:catAx>
        <c:axId val="209002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8903584"/>
        <c:crosses val="autoZero"/>
        <c:auto val="1"/>
        <c:lblAlgn val="ctr"/>
        <c:lblOffset val="100"/>
        <c:noMultiLvlLbl val="0"/>
      </c:catAx>
      <c:valAx>
        <c:axId val="20890358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9002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ru-RU" sz="1200"/>
              <a:t>Асимметрия уровня занятости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'[1]Вывод результатов'!$A$98</c:f>
              <c:strCache>
                <c:ptCount val="1"/>
                <c:pt idx="0">
                  <c:v>Асимметрия уровня занятости населения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cat>
            <c:strRef>
              <c:f>'[1]Вывод результатов'!$B$97:$E$97</c:f>
              <c:strCache>
                <c:ptCount val="4"/>
                <c:pt idx="0">
                  <c:v>Базовый уровень</c:v>
                </c:pt>
                <c:pt idx="1">
                  <c:v>Вариант 1</c:v>
                </c:pt>
                <c:pt idx="2">
                  <c:v>Вариант 2</c:v>
                </c:pt>
                <c:pt idx="3">
                  <c:v>Вариант 3</c:v>
                </c:pt>
              </c:strCache>
            </c:strRef>
          </c:cat>
          <c:val>
            <c:numRef>
              <c:f>'[1]Вывод результатов'!$B$98:$E$98</c:f>
              <c:numCache>
                <c:formatCode>General</c:formatCode>
                <c:ptCount val="4"/>
                <c:pt idx="0">
                  <c:v>1.06</c:v>
                </c:pt>
                <c:pt idx="1">
                  <c:v>1.0604890467100405</c:v>
                </c:pt>
                <c:pt idx="2">
                  <c:v>1.0604890467100405</c:v>
                </c:pt>
                <c:pt idx="3">
                  <c:v>1.0604890467100405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08904368"/>
        <c:axId val="208904760"/>
      </c:barChart>
      <c:catAx>
        <c:axId val="2089043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8904760"/>
        <c:crosses val="autoZero"/>
        <c:auto val="1"/>
        <c:lblAlgn val="ctr"/>
        <c:lblOffset val="100"/>
        <c:noMultiLvlLbl val="0"/>
      </c:catAx>
      <c:valAx>
        <c:axId val="20890476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8904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ru-RU" sz="1200"/>
              <a:t>Асимметрия экономического развития по муниципальным образованиям региона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'[1]Вывод результатов'!$C$113</c:f>
              <c:strCache>
                <c:ptCount val="1"/>
                <c:pt idx="0">
                  <c:v>Вариант 1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'[1]Вывод результатов'!$A$114:$A$126</c:f>
              <c:strCache>
                <c:ptCount val="13"/>
                <c:pt idx="0">
                  <c:v>Город Калининград</c:v>
                </c:pt>
                <c:pt idx="1">
                  <c:v>Ладушкинский ГО</c:v>
                </c:pt>
                <c:pt idx="2">
                  <c:v>Мамоновский ГО</c:v>
                </c:pt>
                <c:pt idx="3">
                  <c:v>Пионерский ГО</c:v>
                </c:pt>
                <c:pt idx="4">
                  <c:v>Светловский ГО</c:v>
                </c:pt>
                <c:pt idx="5">
                  <c:v>Советский ГО</c:v>
                </c:pt>
                <c:pt idx="6">
                  <c:v>Янтарный ГО</c:v>
                </c:pt>
                <c:pt idx="7">
                  <c:v>Багратионовский МР</c:v>
                </c:pt>
                <c:pt idx="8">
                  <c:v>Балтийский МР</c:v>
                </c:pt>
                <c:pt idx="9">
                  <c:v>Гвардейский МР</c:v>
                </c:pt>
                <c:pt idx="10">
                  <c:v>Гурьевский МР</c:v>
                </c:pt>
                <c:pt idx="11">
                  <c:v>Гусевский МР</c:v>
                </c:pt>
                <c:pt idx="12">
                  <c:v>Зеленоградский МР</c:v>
                </c:pt>
              </c:strCache>
            </c:strRef>
          </c:cat>
          <c:val>
            <c:numRef>
              <c:f>'[1]Вывод результатов'!$C$114:$C$126</c:f>
              <c:numCache>
                <c:formatCode>General</c:formatCode>
                <c:ptCount val="13"/>
                <c:pt idx="0">
                  <c:v>1</c:v>
                </c:pt>
                <c:pt idx="1">
                  <c:v>0.71442821031240089</c:v>
                </c:pt>
                <c:pt idx="2">
                  <c:v>0.5436193060165655</c:v>
                </c:pt>
                <c:pt idx="3">
                  <c:v>0.50875061496756624</c:v>
                </c:pt>
                <c:pt idx="4">
                  <c:v>0.5892965741299504</c:v>
                </c:pt>
                <c:pt idx="5">
                  <c:v>0.52502458447472455</c:v>
                </c:pt>
                <c:pt idx="6">
                  <c:v>0.63260328236838503</c:v>
                </c:pt>
                <c:pt idx="7">
                  <c:v>0.590361145393416</c:v>
                </c:pt>
                <c:pt idx="8">
                  <c:v>0.51257150534843421</c:v>
                </c:pt>
                <c:pt idx="9">
                  <c:v>0.45698253303767944</c:v>
                </c:pt>
                <c:pt idx="10">
                  <c:v>0.6824091571219959</c:v>
                </c:pt>
                <c:pt idx="11">
                  <c:v>0.44741740273092417</c:v>
                </c:pt>
                <c:pt idx="12">
                  <c:v>0.61941306030545329</c:v>
                </c:pt>
              </c:numCache>
            </c:numRef>
          </c:val>
        </c:ser>
        <c:ser>
          <c:idx val="2"/>
          <c:order val="2"/>
          <c:tx>
            <c:strRef>
              <c:f>'[1]Вывод результатов'!$D$113</c:f>
              <c:strCache>
                <c:ptCount val="1"/>
                <c:pt idx="0">
                  <c:v>Вариант 2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'[1]Вывод результатов'!$A$114:$A$126</c:f>
              <c:strCache>
                <c:ptCount val="13"/>
                <c:pt idx="0">
                  <c:v>Город Калининград</c:v>
                </c:pt>
                <c:pt idx="1">
                  <c:v>Ладушкинский ГО</c:v>
                </c:pt>
                <c:pt idx="2">
                  <c:v>Мамоновский ГО</c:v>
                </c:pt>
                <c:pt idx="3">
                  <c:v>Пионерский ГО</c:v>
                </c:pt>
                <c:pt idx="4">
                  <c:v>Светловский ГО</c:v>
                </c:pt>
                <c:pt idx="5">
                  <c:v>Советский ГО</c:v>
                </c:pt>
                <c:pt idx="6">
                  <c:v>Янтарный ГО</c:v>
                </c:pt>
                <c:pt idx="7">
                  <c:v>Багратионовский МР</c:v>
                </c:pt>
                <c:pt idx="8">
                  <c:v>Балтийский МР</c:v>
                </c:pt>
                <c:pt idx="9">
                  <c:v>Гвардейский МР</c:v>
                </c:pt>
                <c:pt idx="10">
                  <c:v>Гурьевский МР</c:v>
                </c:pt>
                <c:pt idx="11">
                  <c:v>Гусевский МР</c:v>
                </c:pt>
                <c:pt idx="12">
                  <c:v>Зеленоградский МР</c:v>
                </c:pt>
              </c:strCache>
            </c:strRef>
          </c:cat>
          <c:val>
            <c:numRef>
              <c:f>'[1]Вывод результатов'!$D$114:$D$126</c:f>
              <c:numCache>
                <c:formatCode>General</c:formatCode>
                <c:ptCount val="13"/>
                <c:pt idx="0">
                  <c:v>1</c:v>
                </c:pt>
                <c:pt idx="1">
                  <c:v>0.71442821031240089</c:v>
                </c:pt>
                <c:pt idx="2">
                  <c:v>0.5436193060165655</c:v>
                </c:pt>
                <c:pt idx="3">
                  <c:v>0.50875061496756624</c:v>
                </c:pt>
                <c:pt idx="4">
                  <c:v>0.5892965741299504</c:v>
                </c:pt>
                <c:pt idx="5">
                  <c:v>0.52502458447472455</c:v>
                </c:pt>
                <c:pt idx="6">
                  <c:v>0.63260328236838503</c:v>
                </c:pt>
                <c:pt idx="7">
                  <c:v>0.590361145393416</c:v>
                </c:pt>
                <c:pt idx="8">
                  <c:v>0.51257150534843421</c:v>
                </c:pt>
                <c:pt idx="9">
                  <c:v>0.45698253303767944</c:v>
                </c:pt>
                <c:pt idx="10">
                  <c:v>0.6824091571219959</c:v>
                </c:pt>
                <c:pt idx="11">
                  <c:v>0.44741740273092417</c:v>
                </c:pt>
                <c:pt idx="12">
                  <c:v>0.61941306030545329</c:v>
                </c:pt>
              </c:numCache>
            </c:numRef>
          </c:val>
        </c:ser>
        <c:ser>
          <c:idx val="3"/>
          <c:order val="3"/>
          <c:tx>
            <c:strRef>
              <c:f>'[1]Вывод результатов'!$E$113</c:f>
              <c:strCache>
                <c:ptCount val="1"/>
                <c:pt idx="0">
                  <c:v>Вариант 3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'[1]Вывод результатов'!$A$114:$A$126</c:f>
              <c:strCache>
                <c:ptCount val="13"/>
                <c:pt idx="0">
                  <c:v>Город Калининград</c:v>
                </c:pt>
                <c:pt idx="1">
                  <c:v>Ладушкинский ГО</c:v>
                </c:pt>
                <c:pt idx="2">
                  <c:v>Мамоновский ГО</c:v>
                </c:pt>
                <c:pt idx="3">
                  <c:v>Пионерский ГО</c:v>
                </c:pt>
                <c:pt idx="4">
                  <c:v>Светловский ГО</c:v>
                </c:pt>
                <c:pt idx="5">
                  <c:v>Советский ГО</c:v>
                </c:pt>
                <c:pt idx="6">
                  <c:v>Янтарный ГО</c:v>
                </c:pt>
                <c:pt idx="7">
                  <c:v>Багратионовский МР</c:v>
                </c:pt>
                <c:pt idx="8">
                  <c:v>Балтийский МР</c:v>
                </c:pt>
                <c:pt idx="9">
                  <c:v>Гвардейский МР</c:v>
                </c:pt>
                <c:pt idx="10">
                  <c:v>Гурьевский МР</c:v>
                </c:pt>
                <c:pt idx="11">
                  <c:v>Гусевский МР</c:v>
                </c:pt>
                <c:pt idx="12">
                  <c:v>Зеленоградский МР</c:v>
                </c:pt>
              </c:strCache>
            </c:strRef>
          </c:cat>
          <c:val>
            <c:numRef>
              <c:f>'[1]Вывод результатов'!$E$114:$E$126</c:f>
              <c:numCache>
                <c:formatCode>General</c:formatCode>
                <c:ptCount val="13"/>
                <c:pt idx="0">
                  <c:v>1</c:v>
                </c:pt>
                <c:pt idx="1">
                  <c:v>0.71442821031240089</c:v>
                </c:pt>
                <c:pt idx="2">
                  <c:v>0.5436193060165655</c:v>
                </c:pt>
                <c:pt idx="3">
                  <c:v>0.50875061496756624</c:v>
                </c:pt>
                <c:pt idx="4">
                  <c:v>0.5892965741299504</c:v>
                </c:pt>
                <c:pt idx="5">
                  <c:v>0.52502458447472455</c:v>
                </c:pt>
                <c:pt idx="6">
                  <c:v>0.63260328236838503</c:v>
                </c:pt>
                <c:pt idx="7">
                  <c:v>0.590361145393416</c:v>
                </c:pt>
                <c:pt idx="8">
                  <c:v>0.51257150534843421</c:v>
                </c:pt>
                <c:pt idx="9">
                  <c:v>0.45698253303767944</c:v>
                </c:pt>
                <c:pt idx="10">
                  <c:v>0.6824091571219959</c:v>
                </c:pt>
                <c:pt idx="11">
                  <c:v>0.44741740273092417</c:v>
                </c:pt>
                <c:pt idx="12">
                  <c:v>0.61941306030545329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08905544"/>
        <c:axId val="208905936"/>
      </c:barChart>
      <c:lineChart>
        <c:grouping val="standard"/>
        <c:varyColors val="0"/>
        <c:ser>
          <c:idx val="0"/>
          <c:order val="0"/>
          <c:tx>
            <c:strRef>
              <c:f>'[1]Вывод результатов'!$B$113</c:f>
              <c:strCache>
                <c:ptCount val="1"/>
                <c:pt idx="0">
                  <c:v>Базовый уровень</c:v>
                </c:pt>
              </c:strCache>
            </c:strRef>
          </c:tx>
          <c:spPr>
            <a:ln w="34925" cap="rnd">
              <a:solidFill>
                <a:srgbClr val="FF0000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solidFill>
                <a:srgbClr val="FF0000"/>
              </a:solidFill>
              <a:ln w="9525">
                <a:solidFill>
                  <a:srgbClr val="FF0000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cat>
            <c:strRef>
              <c:f>'[1]Вывод результатов'!$A$114:$A$126</c:f>
              <c:strCache>
                <c:ptCount val="13"/>
                <c:pt idx="0">
                  <c:v>Город Калининград</c:v>
                </c:pt>
                <c:pt idx="1">
                  <c:v>Ладушкинский ГО</c:v>
                </c:pt>
                <c:pt idx="2">
                  <c:v>Мамоновский ГО</c:v>
                </c:pt>
                <c:pt idx="3">
                  <c:v>Пионерский ГО</c:v>
                </c:pt>
                <c:pt idx="4">
                  <c:v>Светловский ГО</c:v>
                </c:pt>
                <c:pt idx="5">
                  <c:v>Советский ГО</c:v>
                </c:pt>
                <c:pt idx="6">
                  <c:v>Янтарный ГО</c:v>
                </c:pt>
                <c:pt idx="7">
                  <c:v>Багратионовский МР</c:v>
                </c:pt>
                <c:pt idx="8">
                  <c:v>Балтийский МР</c:v>
                </c:pt>
                <c:pt idx="9">
                  <c:v>Гвардейский МР</c:v>
                </c:pt>
                <c:pt idx="10">
                  <c:v>Гурьевский МР</c:v>
                </c:pt>
                <c:pt idx="11">
                  <c:v>Гусевский МР</c:v>
                </c:pt>
                <c:pt idx="12">
                  <c:v>Зеленоградский МР</c:v>
                </c:pt>
              </c:strCache>
            </c:strRef>
          </c:cat>
          <c:val>
            <c:numRef>
              <c:f>'[1]Вывод результатов'!$B$114:$B$126</c:f>
              <c:numCache>
                <c:formatCode>General</c:formatCode>
                <c:ptCount val="13"/>
                <c:pt idx="0">
                  <c:v>1</c:v>
                </c:pt>
                <c:pt idx="1">
                  <c:v>0.74847300146331763</c:v>
                </c:pt>
                <c:pt idx="2">
                  <c:v>0.56081709588581163</c:v>
                </c:pt>
                <c:pt idx="3">
                  <c:v>0.51611032060802675</c:v>
                </c:pt>
                <c:pt idx="4">
                  <c:v>0.59803151252485309</c:v>
                </c:pt>
                <c:pt idx="5">
                  <c:v>0.54009079722899034</c:v>
                </c:pt>
                <c:pt idx="6">
                  <c:v>0.62830934613069156</c:v>
                </c:pt>
                <c:pt idx="7">
                  <c:v>0.6785046710752245</c:v>
                </c:pt>
                <c:pt idx="8">
                  <c:v>0.52661269346536543</c:v>
                </c:pt>
                <c:pt idx="9">
                  <c:v>0.4614853657625379</c:v>
                </c:pt>
                <c:pt idx="10">
                  <c:v>0.69295542365636476</c:v>
                </c:pt>
                <c:pt idx="11">
                  <c:v>0.45074593725315532</c:v>
                </c:pt>
                <c:pt idx="12">
                  <c:v>0.62770672070326805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905544"/>
        <c:axId val="208905936"/>
      </c:lineChart>
      <c:catAx>
        <c:axId val="208905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8905936"/>
        <c:crosses val="autoZero"/>
        <c:auto val="1"/>
        <c:lblAlgn val="ctr"/>
        <c:lblOffset val="100"/>
        <c:noMultiLvlLbl val="0"/>
      </c:catAx>
      <c:valAx>
        <c:axId val="208905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8905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ru-RU" sz="1200"/>
              <a:t>Асимметрия уровня медицинского обслуживания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'[1]Вывод результатов'!$A$110</c:f>
              <c:strCache>
                <c:ptCount val="1"/>
                <c:pt idx="0">
                  <c:v>Асимметрия уровня медицинского обслуживания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cat>
            <c:strRef>
              <c:f>'[1]Вывод результатов'!$B$109:$E$109</c:f>
              <c:strCache>
                <c:ptCount val="4"/>
                <c:pt idx="0">
                  <c:v>Базовый уровень</c:v>
                </c:pt>
                <c:pt idx="1">
                  <c:v>Вариант 1</c:v>
                </c:pt>
                <c:pt idx="2">
                  <c:v>Вариант 2</c:v>
                </c:pt>
                <c:pt idx="3">
                  <c:v>Вариант 3</c:v>
                </c:pt>
              </c:strCache>
            </c:strRef>
          </c:cat>
          <c:val>
            <c:numRef>
              <c:f>'[1]Вывод результатов'!$B$110:$E$110</c:f>
              <c:numCache>
                <c:formatCode>General</c:formatCode>
                <c:ptCount val="4"/>
                <c:pt idx="0">
                  <c:v>2.7040000000000002</c:v>
                </c:pt>
                <c:pt idx="1">
                  <c:v>2.7042571403812672</c:v>
                </c:pt>
                <c:pt idx="2">
                  <c:v>2.7042571403812672</c:v>
                </c:pt>
                <c:pt idx="3">
                  <c:v>2.7042571403812672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08906720"/>
        <c:axId val="208907112"/>
      </c:barChart>
      <c:catAx>
        <c:axId val="208906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8907112"/>
        <c:crosses val="autoZero"/>
        <c:auto val="1"/>
        <c:lblAlgn val="ctr"/>
        <c:lblOffset val="100"/>
        <c:noMultiLvlLbl val="0"/>
      </c:catAx>
      <c:valAx>
        <c:axId val="20890711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8906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ru-RU" sz="1200"/>
              <a:t>Общая асимметрия социального развития региона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cat>
            <c:strRef>
              <c:f>'[1]Вывод результатов'!$B$88:$E$88</c:f>
              <c:strCache>
                <c:ptCount val="4"/>
                <c:pt idx="0">
                  <c:v>Базовый уровень</c:v>
                </c:pt>
                <c:pt idx="1">
                  <c:v>Вариант 1</c:v>
                </c:pt>
                <c:pt idx="2">
                  <c:v>Вариант 2</c:v>
                </c:pt>
                <c:pt idx="3">
                  <c:v>Вариант 3</c:v>
                </c:pt>
              </c:strCache>
            </c:strRef>
          </c:cat>
          <c:val>
            <c:numRef>
              <c:f>'[1]Вывод результатов'!$B$89:$E$89</c:f>
              <c:numCache>
                <c:formatCode>General</c:formatCode>
                <c:ptCount val="4"/>
                <c:pt idx="0">
                  <c:v>1.835</c:v>
                </c:pt>
                <c:pt idx="1">
                  <c:v>1.8352941757927432</c:v>
                </c:pt>
                <c:pt idx="2">
                  <c:v>1.8352941757927432</c:v>
                </c:pt>
                <c:pt idx="3">
                  <c:v>1.8352941757927432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09649888"/>
        <c:axId val="209650280"/>
      </c:barChart>
      <c:catAx>
        <c:axId val="209649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9650280"/>
        <c:crosses val="autoZero"/>
        <c:auto val="1"/>
        <c:lblAlgn val="ctr"/>
        <c:lblOffset val="100"/>
        <c:noMultiLvlLbl val="0"/>
      </c:catAx>
      <c:valAx>
        <c:axId val="20965028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9649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ru-RU" sz="1200"/>
              <a:t>Асимметрия экономического развития региона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'[1]Вывод результатов'!$A$6</c:f>
              <c:strCache>
                <c:ptCount val="1"/>
                <c:pt idx="0">
                  <c:v>Асимметрия экономического развития региона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cat>
            <c:strRef>
              <c:f>'[1]Вывод результатов'!$B$5:$E$5</c:f>
              <c:strCache>
                <c:ptCount val="4"/>
                <c:pt idx="0">
                  <c:v>Базовый уровень</c:v>
                </c:pt>
                <c:pt idx="1">
                  <c:v>Вариант 1</c:v>
                </c:pt>
                <c:pt idx="2">
                  <c:v>Вариант 2</c:v>
                </c:pt>
                <c:pt idx="3">
                  <c:v>Вариант 3</c:v>
                </c:pt>
              </c:strCache>
            </c:strRef>
          </c:cat>
          <c:val>
            <c:numRef>
              <c:f>'[1]Вывод результатов'!$B$6:$E$6</c:f>
              <c:numCache>
                <c:formatCode>General</c:formatCode>
                <c:ptCount val="4"/>
                <c:pt idx="0">
                  <c:v>3.0510000000000002</c:v>
                </c:pt>
                <c:pt idx="1">
                  <c:v>3.050762159322419</c:v>
                </c:pt>
                <c:pt idx="2">
                  <c:v>3.050762159322419</c:v>
                </c:pt>
                <c:pt idx="3">
                  <c:v>3.050762159322419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48157520"/>
        <c:axId val="147734824"/>
      </c:barChart>
      <c:catAx>
        <c:axId val="148157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7734824"/>
        <c:crosses val="autoZero"/>
        <c:auto val="1"/>
        <c:lblAlgn val="ctr"/>
        <c:lblOffset val="100"/>
        <c:noMultiLvlLbl val="0"/>
      </c:catAx>
      <c:valAx>
        <c:axId val="147734824"/>
        <c:scaling>
          <c:orientation val="minMax"/>
          <c:max val="5"/>
          <c:min val="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8157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ru-RU" sz="1200"/>
              <a:t>Общая асимметрия социального развития региона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'[1]Вывод результатов'!$A$89</c:f>
              <c:strCache>
                <c:ptCount val="1"/>
                <c:pt idx="0">
                  <c:v>Общая асимметрия социального развития региона</c:v>
                </c:pt>
              </c:strCache>
            </c:strRef>
          </c:tx>
          <c:spPr>
            <a:ln w="34925" cap="rnd">
              <a:solidFill>
                <a:srgbClr val="FF0000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solidFill>
                <a:srgbClr val="FF0000"/>
              </a:solidFill>
              <a:ln w="9525">
                <a:solidFill>
                  <a:srgbClr val="FF0000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Pt>
            <c:idx val="3"/>
            <c:marker>
              <c:symbol val="circle"/>
              <c:size val="6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  <a:round/>
                </a:ln>
                <a:effectLst>
                  <a:outerShdw blurRad="40000" dist="23000" dir="5400000" rotWithShape="0">
                    <a:srgbClr val="000000">
                      <a:alpha val="35000"/>
                    </a:srgbClr>
                  </a:outerShdw>
                </a:effectLst>
                <a:scene3d>
                  <a:camera prst="orthographicFront">
                    <a:rot lat="0" lon="0" rev="0"/>
                  </a:camera>
                  <a:lightRig rig="threePt" dir="t">
                    <a:rot lat="0" lon="0" rev="1200000"/>
                  </a:lightRig>
                </a:scene3d>
                <a:sp3d>
                  <a:bevelT w="63500" h="25400"/>
                </a:sp3d>
              </c:spPr>
            </c:marker>
            <c:bubble3D val="0"/>
          </c:dPt>
          <c:dPt>
            <c:idx val="4"/>
            <c:marker>
              <c:symbol val="circle"/>
              <c:size val="6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  <a:round/>
                </a:ln>
                <a:effectLst>
                  <a:outerShdw blurRad="40000" dist="23000" dir="5400000" rotWithShape="0">
                    <a:srgbClr val="000000">
                      <a:alpha val="35000"/>
                    </a:srgbClr>
                  </a:outerShdw>
                </a:effectLst>
                <a:scene3d>
                  <a:camera prst="orthographicFront">
                    <a:rot lat="0" lon="0" rev="0"/>
                  </a:camera>
                  <a:lightRig rig="threePt" dir="t">
                    <a:rot lat="0" lon="0" rev="1200000"/>
                  </a:lightRig>
                </a:scene3d>
                <a:sp3d>
                  <a:bevelT w="63500" h="25400"/>
                </a:sp3d>
              </c:spPr>
            </c:marker>
            <c:bubble3D val="0"/>
          </c:dPt>
          <c:dPt>
            <c:idx val="5"/>
            <c:marker>
              <c:symbol val="circle"/>
              <c:size val="6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  <a:round/>
                </a:ln>
                <a:effectLst>
                  <a:outerShdw blurRad="40000" dist="23000" dir="5400000" rotWithShape="0">
                    <a:srgbClr val="000000">
                      <a:alpha val="35000"/>
                    </a:srgbClr>
                  </a:outerShdw>
                </a:effectLst>
                <a:scene3d>
                  <a:camera prst="orthographicFront">
                    <a:rot lat="0" lon="0" rev="0"/>
                  </a:camera>
                  <a:lightRig rig="threePt" dir="t">
                    <a:rot lat="0" lon="0" rev="1200000"/>
                  </a:lightRig>
                </a:scene3d>
                <a:sp3d>
                  <a:bevelT w="63500" h="25400"/>
                </a:sp3d>
              </c:spPr>
            </c:marker>
            <c:bubble3D val="0"/>
          </c:dPt>
          <c:cat>
            <c:strRef>
              <c:f>'[1]Вывод результатов'!$B$88:$E$88</c:f>
              <c:strCache>
                <c:ptCount val="4"/>
                <c:pt idx="0">
                  <c:v>Базовый уровень</c:v>
                </c:pt>
                <c:pt idx="1">
                  <c:v>Вариант 1</c:v>
                </c:pt>
                <c:pt idx="2">
                  <c:v>Вариант 2</c:v>
                </c:pt>
                <c:pt idx="3">
                  <c:v>Вариант 3</c:v>
                </c:pt>
              </c:strCache>
            </c:strRef>
          </c:cat>
          <c:val>
            <c:numRef>
              <c:f>'[1]Вывод результатов'!$B$89:$E$89</c:f>
              <c:numCache>
                <c:formatCode>General</c:formatCode>
                <c:ptCount val="4"/>
                <c:pt idx="0">
                  <c:v>1.835</c:v>
                </c:pt>
                <c:pt idx="1">
                  <c:v>1.8352941757927432</c:v>
                </c:pt>
                <c:pt idx="2">
                  <c:v>1.8352941757927432</c:v>
                </c:pt>
                <c:pt idx="3">
                  <c:v>1.8352941757927432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651064"/>
        <c:axId val="209651456"/>
      </c:radarChart>
      <c:catAx>
        <c:axId val="2096510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9651456"/>
        <c:crosses val="autoZero"/>
        <c:auto val="1"/>
        <c:lblAlgn val="ctr"/>
        <c:lblOffset val="100"/>
        <c:noMultiLvlLbl val="0"/>
      </c:catAx>
      <c:valAx>
        <c:axId val="209651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9651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ru-RU" sz="1200"/>
              <a:t>Асимметрия уровня заработной платы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'[1]Вывод результатов'!$A$101</c:f>
              <c:strCache>
                <c:ptCount val="1"/>
                <c:pt idx="0">
                  <c:v>Асимметрия уровня заработной платы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cat>
            <c:strRef>
              <c:f>'[1]Вывод результатов'!$B$100:$E$100</c:f>
              <c:strCache>
                <c:ptCount val="4"/>
                <c:pt idx="0">
                  <c:v>Базовый уровень</c:v>
                </c:pt>
                <c:pt idx="1">
                  <c:v>Вариант 1</c:v>
                </c:pt>
                <c:pt idx="2">
                  <c:v>Вариант 2</c:v>
                </c:pt>
                <c:pt idx="3">
                  <c:v>Вариант 3</c:v>
                </c:pt>
              </c:strCache>
            </c:strRef>
          </c:cat>
          <c:val>
            <c:numRef>
              <c:f>'[1]Вывод результатов'!$B$101:$E$101</c:f>
              <c:numCache>
                <c:formatCode>General</c:formatCode>
                <c:ptCount val="4"/>
                <c:pt idx="0">
                  <c:v>0.72399999999999998</c:v>
                </c:pt>
                <c:pt idx="1">
                  <c:v>0.7237237034813695</c:v>
                </c:pt>
                <c:pt idx="2">
                  <c:v>0.7237237034813695</c:v>
                </c:pt>
                <c:pt idx="3">
                  <c:v>0.7237237034813695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09652240"/>
        <c:axId val="209652632"/>
      </c:barChart>
      <c:catAx>
        <c:axId val="209652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9652632"/>
        <c:crosses val="autoZero"/>
        <c:auto val="1"/>
        <c:lblAlgn val="ctr"/>
        <c:lblOffset val="100"/>
        <c:noMultiLvlLbl val="0"/>
      </c:catAx>
      <c:valAx>
        <c:axId val="20965263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9652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ru-RU" sz="1200"/>
              <a:t>Асимметрия уровня обеспеченности жильем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'[1]Вывод результатов'!$A$104</c:f>
              <c:strCache>
                <c:ptCount val="1"/>
                <c:pt idx="0">
                  <c:v>Асимметрия уровня обеспеченности жильем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cat>
            <c:strRef>
              <c:f>'[1]Вывод результатов'!$B$103:$E$103</c:f>
              <c:strCache>
                <c:ptCount val="4"/>
                <c:pt idx="0">
                  <c:v>Базовый уровень</c:v>
                </c:pt>
                <c:pt idx="1">
                  <c:v>Вариант 1</c:v>
                </c:pt>
                <c:pt idx="2">
                  <c:v>Вариант 2</c:v>
                </c:pt>
                <c:pt idx="3">
                  <c:v>Вариант 3</c:v>
                </c:pt>
              </c:strCache>
            </c:strRef>
          </c:cat>
          <c:val>
            <c:numRef>
              <c:f>'[1]Вывод результатов'!$B$104:$E$104</c:f>
              <c:numCache>
                <c:formatCode>General</c:formatCode>
                <c:ptCount val="4"/>
                <c:pt idx="0">
                  <c:v>1.482</c:v>
                </c:pt>
                <c:pt idx="1">
                  <c:v>1.4820021892755513</c:v>
                </c:pt>
                <c:pt idx="2">
                  <c:v>1.4820021892755513</c:v>
                </c:pt>
                <c:pt idx="3">
                  <c:v>1.4820021892755513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09424208"/>
        <c:axId val="209424600"/>
      </c:barChart>
      <c:catAx>
        <c:axId val="209424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9424600"/>
        <c:crosses val="autoZero"/>
        <c:auto val="1"/>
        <c:lblAlgn val="ctr"/>
        <c:lblOffset val="100"/>
        <c:noMultiLvlLbl val="0"/>
      </c:catAx>
      <c:valAx>
        <c:axId val="20942460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9424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ru-RU" sz="1200"/>
              <a:t>Асимметрия уровня развития образования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'[1]Вывод результатов'!$A$107</c:f>
              <c:strCache>
                <c:ptCount val="1"/>
                <c:pt idx="0">
                  <c:v>Асимметрия уровня развития образования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cat>
            <c:strRef>
              <c:f>'[1]Вывод результатов'!$B$106:$E$106</c:f>
              <c:strCache>
                <c:ptCount val="4"/>
                <c:pt idx="0">
                  <c:v>Базовый уровень</c:v>
                </c:pt>
                <c:pt idx="1">
                  <c:v>Вариант 1</c:v>
                </c:pt>
                <c:pt idx="2">
                  <c:v>Вариант 2</c:v>
                </c:pt>
                <c:pt idx="3">
                  <c:v>Вариант 3</c:v>
                </c:pt>
              </c:strCache>
            </c:strRef>
          </c:cat>
          <c:val>
            <c:numRef>
              <c:f>'[1]Вывод результатов'!$B$107:$E$107</c:f>
              <c:numCache>
                <c:formatCode>General</c:formatCode>
                <c:ptCount val="4"/>
                <c:pt idx="0">
                  <c:v>2.9940000000000002</c:v>
                </c:pt>
                <c:pt idx="1">
                  <c:v>2.9938714907562294</c:v>
                </c:pt>
                <c:pt idx="2">
                  <c:v>2.9938714907562294</c:v>
                </c:pt>
                <c:pt idx="3">
                  <c:v>2.9938714907562294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09425384"/>
        <c:axId val="209425776"/>
      </c:barChart>
      <c:catAx>
        <c:axId val="2094253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9425776"/>
        <c:crosses val="autoZero"/>
        <c:auto val="1"/>
        <c:lblAlgn val="ctr"/>
        <c:lblOffset val="100"/>
        <c:noMultiLvlLbl val="0"/>
      </c:catAx>
      <c:valAx>
        <c:axId val="20942577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9425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ru-RU" sz="1200"/>
              <a:t>Асимметрия социального развития региона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'[1]Вывод результатов'!$A$9</c:f>
              <c:strCache>
                <c:ptCount val="1"/>
                <c:pt idx="0">
                  <c:v>Асимметрия социального развития региона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cat>
            <c:strRef>
              <c:f>'[1]Вывод результатов'!$B$8:$E$8</c:f>
              <c:strCache>
                <c:ptCount val="4"/>
                <c:pt idx="0">
                  <c:v>Базовый уровень</c:v>
                </c:pt>
                <c:pt idx="1">
                  <c:v>Вариант 1</c:v>
                </c:pt>
                <c:pt idx="2">
                  <c:v>Вариант 2</c:v>
                </c:pt>
                <c:pt idx="3">
                  <c:v>Вариант 3</c:v>
                </c:pt>
              </c:strCache>
            </c:strRef>
          </c:cat>
          <c:val>
            <c:numRef>
              <c:f>'[1]Вывод результатов'!$B$9:$E$9</c:f>
              <c:numCache>
                <c:formatCode>General</c:formatCode>
                <c:ptCount val="4"/>
                <c:pt idx="0">
                  <c:v>1.835</c:v>
                </c:pt>
                <c:pt idx="1">
                  <c:v>1.8352941757927432</c:v>
                </c:pt>
                <c:pt idx="2">
                  <c:v>1.8352941757927432</c:v>
                </c:pt>
                <c:pt idx="3">
                  <c:v>1.8352941757927432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48227088"/>
        <c:axId val="148231568"/>
      </c:barChart>
      <c:catAx>
        <c:axId val="1482270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8231568"/>
        <c:crosses val="autoZero"/>
        <c:auto val="1"/>
        <c:lblAlgn val="ctr"/>
        <c:lblOffset val="100"/>
        <c:noMultiLvlLbl val="0"/>
      </c:catAx>
      <c:valAx>
        <c:axId val="14823156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8227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ru-RU" sz="1200"/>
              <a:t>Общая асимметрия социально-экономического развития по муниципальным образованиям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'[1]Вывод результатов'!$C$13</c:f>
              <c:strCache>
                <c:ptCount val="1"/>
                <c:pt idx="0">
                  <c:v>Вариант 1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'[1]Вывод результатов'!$A$14:$A$35</c:f>
              <c:strCache>
                <c:ptCount val="22"/>
                <c:pt idx="0">
                  <c:v>Город Калининград</c:v>
                </c:pt>
                <c:pt idx="1">
                  <c:v>Ладушкинский ГО</c:v>
                </c:pt>
                <c:pt idx="2">
                  <c:v>Мамоновский ГО</c:v>
                </c:pt>
                <c:pt idx="3">
                  <c:v>Пионерский ГО</c:v>
                </c:pt>
                <c:pt idx="4">
                  <c:v>Светловский ГО</c:v>
                </c:pt>
                <c:pt idx="5">
                  <c:v>Советский ГО</c:v>
                </c:pt>
                <c:pt idx="6">
                  <c:v>Янтарный ГО</c:v>
                </c:pt>
                <c:pt idx="7">
                  <c:v>Багратионовский МР</c:v>
                </c:pt>
                <c:pt idx="8">
                  <c:v>Балтийский МР</c:v>
                </c:pt>
                <c:pt idx="9">
                  <c:v>Гвардейский МР</c:v>
                </c:pt>
                <c:pt idx="10">
                  <c:v>Гурьевский МР</c:v>
                </c:pt>
                <c:pt idx="11">
                  <c:v>Гусевский МР</c:v>
                </c:pt>
                <c:pt idx="12">
                  <c:v>Зеленоградский МР</c:v>
                </c:pt>
                <c:pt idx="13">
                  <c:v>Краснознаменский МР</c:v>
                </c:pt>
                <c:pt idx="14">
                  <c:v>Неманский МР</c:v>
                </c:pt>
                <c:pt idx="15">
                  <c:v>Нестеровский МР</c:v>
                </c:pt>
                <c:pt idx="16">
                  <c:v>Озерский МР</c:v>
                </c:pt>
                <c:pt idx="17">
                  <c:v>Полесский МР</c:v>
                </c:pt>
                <c:pt idx="18">
                  <c:v>Правдинский МР</c:v>
                </c:pt>
                <c:pt idx="19">
                  <c:v>Светлогорский МР</c:v>
                </c:pt>
                <c:pt idx="20">
                  <c:v>Славский МР</c:v>
                </c:pt>
                <c:pt idx="21">
                  <c:v>Черняховский МР</c:v>
                </c:pt>
              </c:strCache>
            </c:strRef>
          </c:cat>
          <c:val>
            <c:numRef>
              <c:f>'[1]Вывод результатов'!$C$14:$C$35</c:f>
              <c:numCache>
                <c:formatCode>General</c:formatCode>
                <c:ptCount val="22"/>
                <c:pt idx="0">
                  <c:v>1</c:v>
                </c:pt>
                <c:pt idx="1">
                  <c:v>0.41042277943137639</c:v>
                </c:pt>
                <c:pt idx="2">
                  <c:v>0.32798124529675954</c:v>
                </c:pt>
                <c:pt idx="3">
                  <c:v>0.31382220303873021</c:v>
                </c:pt>
                <c:pt idx="4">
                  <c:v>0.45677082097480215</c:v>
                </c:pt>
                <c:pt idx="5">
                  <c:v>0.35429157747794682</c:v>
                </c:pt>
                <c:pt idx="6">
                  <c:v>0.37870802783921997</c:v>
                </c:pt>
                <c:pt idx="7">
                  <c:v>0.39370213283964167</c:v>
                </c:pt>
                <c:pt idx="8">
                  <c:v>0.32198678720526441</c:v>
                </c:pt>
                <c:pt idx="9">
                  <c:v>0.32200940057957572</c:v>
                </c:pt>
                <c:pt idx="10">
                  <c:v>0.59025012086777329</c:v>
                </c:pt>
                <c:pt idx="11">
                  <c:v>0.33985468686942621</c:v>
                </c:pt>
                <c:pt idx="12">
                  <c:v>0.41134251299255159</c:v>
                </c:pt>
                <c:pt idx="13">
                  <c:v>0.31016721655146756</c:v>
                </c:pt>
                <c:pt idx="14">
                  <c:v>0.40664750642114422</c:v>
                </c:pt>
                <c:pt idx="15">
                  <c:v>0.38576107527698988</c:v>
                </c:pt>
                <c:pt idx="16">
                  <c:v>0.29950365557870007</c:v>
                </c:pt>
                <c:pt idx="17">
                  <c:v>0.34237844407839324</c:v>
                </c:pt>
                <c:pt idx="18">
                  <c:v>0.37905372606415089</c:v>
                </c:pt>
                <c:pt idx="19">
                  <c:v>0.45643386353063609</c:v>
                </c:pt>
                <c:pt idx="20">
                  <c:v>0.29696086847808101</c:v>
                </c:pt>
                <c:pt idx="21">
                  <c:v>0.35024645094388629</c:v>
                </c:pt>
              </c:numCache>
            </c:numRef>
          </c:val>
        </c:ser>
        <c:ser>
          <c:idx val="2"/>
          <c:order val="2"/>
          <c:tx>
            <c:strRef>
              <c:f>'[1]Вывод результатов'!$D$13</c:f>
              <c:strCache>
                <c:ptCount val="1"/>
                <c:pt idx="0">
                  <c:v>Вариант 2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'[1]Вывод результатов'!$A$14:$A$35</c:f>
              <c:strCache>
                <c:ptCount val="22"/>
                <c:pt idx="0">
                  <c:v>Город Калининград</c:v>
                </c:pt>
                <c:pt idx="1">
                  <c:v>Ладушкинский ГО</c:v>
                </c:pt>
                <c:pt idx="2">
                  <c:v>Мамоновский ГО</c:v>
                </c:pt>
                <c:pt idx="3">
                  <c:v>Пионерский ГО</c:v>
                </c:pt>
                <c:pt idx="4">
                  <c:v>Светловский ГО</c:v>
                </c:pt>
                <c:pt idx="5">
                  <c:v>Советский ГО</c:v>
                </c:pt>
                <c:pt idx="6">
                  <c:v>Янтарный ГО</c:v>
                </c:pt>
                <c:pt idx="7">
                  <c:v>Багратионовский МР</c:v>
                </c:pt>
                <c:pt idx="8">
                  <c:v>Балтийский МР</c:v>
                </c:pt>
                <c:pt idx="9">
                  <c:v>Гвардейский МР</c:v>
                </c:pt>
                <c:pt idx="10">
                  <c:v>Гурьевский МР</c:v>
                </c:pt>
                <c:pt idx="11">
                  <c:v>Гусевский МР</c:v>
                </c:pt>
                <c:pt idx="12">
                  <c:v>Зеленоградский МР</c:v>
                </c:pt>
                <c:pt idx="13">
                  <c:v>Краснознаменский МР</c:v>
                </c:pt>
                <c:pt idx="14">
                  <c:v>Неманский МР</c:v>
                </c:pt>
                <c:pt idx="15">
                  <c:v>Нестеровский МР</c:v>
                </c:pt>
                <c:pt idx="16">
                  <c:v>Озерский МР</c:v>
                </c:pt>
                <c:pt idx="17">
                  <c:v>Полесский МР</c:v>
                </c:pt>
                <c:pt idx="18">
                  <c:v>Правдинский МР</c:v>
                </c:pt>
                <c:pt idx="19">
                  <c:v>Светлогорский МР</c:v>
                </c:pt>
                <c:pt idx="20">
                  <c:v>Славский МР</c:v>
                </c:pt>
                <c:pt idx="21">
                  <c:v>Черняховский МР</c:v>
                </c:pt>
              </c:strCache>
            </c:strRef>
          </c:cat>
          <c:val>
            <c:numRef>
              <c:f>'[1]Вывод результатов'!$D$14:$D$35</c:f>
              <c:numCache>
                <c:formatCode>General</c:formatCode>
                <c:ptCount val="22"/>
                <c:pt idx="0">
                  <c:v>1</c:v>
                </c:pt>
                <c:pt idx="1">
                  <c:v>0.41042277943137639</c:v>
                </c:pt>
                <c:pt idx="2">
                  <c:v>0.32798124529675954</c:v>
                </c:pt>
                <c:pt idx="3">
                  <c:v>0.31382220303873021</c:v>
                </c:pt>
                <c:pt idx="4">
                  <c:v>0.45677082097480215</c:v>
                </c:pt>
                <c:pt idx="5">
                  <c:v>0.35429157747794682</c:v>
                </c:pt>
                <c:pt idx="6">
                  <c:v>0.37870802783921997</c:v>
                </c:pt>
                <c:pt idx="7">
                  <c:v>0.39370213283964167</c:v>
                </c:pt>
                <c:pt idx="8">
                  <c:v>0.32198678720526441</c:v>
                </c:pt>
                <c:pt idx="9">
                  <c:v>0.32200940057957572</c:v>
                </c:pt>
                <c:pt idx="10">
                  <c:v>0.59025012086777329</c:v>
                </c:pt>
                <c:pt idx="11">
                  <c:v>0.33985468686942621</c:v>
                </c:pt>
                <c:pt idx="12">
                  <c:v>0.41134251299255159</c:v>
                </c:pt>
                <c:pt idx="13">
                  <c:v>0.31016721655146756</c:v>
                </c:pt>
                <c:pt idx="14">
                  <c:v>0.40664750642114422</c:v>
                </c:pt>
                <c:pt idx="15">
                  <c:v>0.38576107527698988</c:v>
                </c:pt>
                <c:pt idx="16">
                  <c:v>0.29950365557870007</c:v>
                </c:pt>
                <c:pt idx="17">
                  <c:v>0.34237844407839324</c:v>
                </c:pt>
                <c:pt idx="18">
                  <c:v>0.37905372606415089</c:v>
                </c:pt>
                <c:pt idx="19">
                  <c:v>0.45643386353063609</c:v>
                </c:pt>
                <c:pt idx="20">
                  <c:v>0.29696086847808101</c:v>
                </c:pt>
                <c:pt idx="21">
                  <c:v>0.35024645094388629</c:v>
                </c:pt>
              </c:numCache>
            </c:numRef>
          </c:val>
        </c:ser>
        <c:ser>
          <c:idx val="3"/>
          <c:order val="3"/>
          <c:tx>
            <c:strRef>
              <c:f>'[1]Вывод результатов'!$E$13</c:f>
              <c:strCache>
                <c:ptCount val="1"/>
                <c:pt idx="0">
                  <c:v>Вариант 3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'[1]Вывод результатов'!$A$14:$A$35</c:f>
              <c:strCache>
                <c:ptCount val="22"/>
                <c:pt idx="0">
                  <c:v>Город Калининград</c:v>
                </c:pt>
                <c:pt idx="1">
                  <c:v>Ладушкинский ГО</c:v>
                </c:pt>
                <c:pt idx="2">
                  <c:v>Мамоновский ГО</c:v>
                </c:pt>
                <c:pt idx="3">
                  <c:v>Пионерский ГО</c:v>
                </c:pt>
                <c:pt idx="4">
                  <c:v>Светловский ГО</c:v>
                </c:pt>
                <c:pt idx="5">
                  <c:v>Советский ГО</c:v>
                </c:pt>
                <c:pt idx="6">
                  <c:v>Янтарный ГО</c:v>
                </c:pt>
                <c:pt idx="7">
                  <c:v>Багратионовский МР</c:v>
                </c:pt>
                <c:pt idx="8">
                  <c:v>Балтийский МР</c:v>
                </c:pt>
                <c:pt idx="9">
                  <c:v>Гвардейский МР</c:v>
                </c:pt>
                <c:pt idx="10">
                  <c:v>Гурьевский МР</c:v>
                </c:pt>
                <c:pt idx="11">
                  <c:v>Гусевский МР</c:v>
                </c:pt>
                <c:pt idx="12">
                  <c:v>Зеленоградский МР</c:v>
                </c:pt>
                <c:pt idx="13">
                  <c:v>Краснознаменский МР</c:v>
                </c:pt>
                <c:pt idx="14">
                  <c:v>Неманский МР</c:v>
                </c:pt>
                <c:pt idx="15">
                  <c:v>Нестеровский МР</c:v>
                </c:pt>
                <c:pt idx="16">
                  <c:v>Озерский МР</c:v>
                </c:pt>
                <c:pt idx="17">
                  <c:v>Полесский МР</c:v>
                </c:pt>
                <c:pt idx="18">
                  <c:v>Правдинский МР</c:v>
                </c:pt>
                <c:pt idx="19">
                  <c:v>Светлогорский МР</c:v>
                </c:pt>
                <c:pt idx="20">
                  <c:v>Славский МР</c:v>
                </c:pt>
                <c:pt idx="21">
                  <c:v>Черняховский МР</c:v>
                </c:pt>
              </c:strCache>
            </c:strRef>
          </c:cat>
          <c:val>
            <c:numRef>
              <c:f>'[1]Вывод результатов'!$E$14:$E$35</c:f>
              <c:numCache>
                <c:formatCode>General</c:formatCode>
                <c:ptCount val="22"/>
                <c:pt idx="0">
                  <c:v>1</c:v>
                </c:pt>
                <c:pt idx="1">
                  <c:v>0.41042277943137639</c:v>
                </c:pt>
                <c:pt idx="2">
                  <c:v>0.32798124529675954</c:v>
                </c:pt>
                <c:pt idx="3">
                  <c:v>0.31382220303873021</c:v>
                </c:pt>
                <c:pt idx="4">
                  <c:v>0.45677082097480215</c:v>
                </c:pt>
                <c:pt idx="5">
                  <c:v>0.35429157747794682</c:v>
                </c:pt>
                <c:pt idx="6">
                  <c:v>0.37870802783921997</c:v>
                </c:pt>
                <c:pt idx="7">
                  <c:v>0.39370213283964167</c:v>
                </c:pt>
                <c:pt idx="8">
                  <c:v>0.32198678720526441</c:v>
                </c:pt>
                <c:pt idx="9">
                  <c:v>0.32200940057957572</c:v>
                </c:pt>
                <c:pt idx="10">
                  <c:v>0.59025012086777329</c:v>
                </c:pt>
                <c:pt idx="11">
                  <c:v>0.33985468686942621</c:v>
                </c:pt>
                <c:pt idx="12">
                  <c:v>0.41134251299255159</c:v>
                </c:pt>
                <c:pt idx="13">
                  <c:v>0.31016721655146756</c:v>
                </c:pt>
                <c:pt idx="14">
                  <c:v>0.40664750642114422</c:v>
                </c:pt>
                <c:pt idx="15">
                  <c:v>0.38576107527698988</c:v>
                </c:pt>
                <c:pt idx="16">
                  <c:v>0.29950365557870007</c:v>
                </c:pt>
                <c:pt idx="17">
                  <c:v>0.34237844407839324</c:v>
                </c:pt>
                <c:pt idx="18">
                  <c:v>0.37905372606415089</c:v>
                </c:pt>
                <c:pt idx="19">
                  <c:v>0.45643386353063609</c:v>
                </c:pt>
                <c:pt idx="20">
                  <c:v>0.29696086847808101</c:v>
                </c:pt>
                <c:pt idx="21">
                  <c:v>0.35024645094388629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48300512"/>
        <c:axId val="148309088"/>
      </c:barChart>
      <c:lineChart>
        <c:grouping val="standard"/>
        <c:varyColors val="0"/>
        <c:ser>
          <c:idx val="0"/>
          <c:order val="0"/>
          <c:tx>
            <c:strRef>
              <c:f>'[1]Вывод результатов'!$B$13</c:f>
              <c:strCache>
                <c:ptCount val="1"/>
                <c:pt idx="0">
                  <c:v>Базовый уровень</c:v>
                </c:pt>
              </c:strCache>
            </c:strRef>
          </c:tx>
          <c:spPr>
            <a:ln w="34925" cap="rnd">
              <a:solidFill>
                <a:srgbClr val="FF0000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solidFill>
                <a:srgbClr val="FF0000"/>
              </a:solidFill>
              <a:ln w="9525">
                <a:solidFill>
                  <a:srgbClr val="FF0000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cat>
            <c:strRef>
              <c:f>'[1]Вывод результатов'!$A$14:$A$35</c:f>
              <c:strCache>
                <c:ptCount val="22"/>
                <c:pt idx="0">
                  <c:v>Город Калининград</c:v>
                </c:pt>
                <c:pt idx="1">
                  <c:v>Ладушкинский ГО</c:v>
                </c:pt>
                <c:pt idx="2">
                  <c:v>Мамоновский ГО</c:v>
                </c:pt>
                <c:pt idx="3">
                  <c:v>Пионерский ГО</c:v>
                </c:pt>
                <c:pt idx="4">
                  <c:v>Светловский ГО</c:v>
                </c:pt>
                <c:pt idx="5">
                  <c:v>Советский ГО</c:v>
                </c:pt>
                <c:pt idx="6">
                  <c:v>Янтарный ГО</c:v>
                </c:pt>
                <c:pt idx="7">
                  <c:v>Багратионовский МР</c:v>
                </c:pt>
                <c:pt idx="8">
                  <c:v>Балтийский МР</c:v>
                </c:pt>
                <c:pt idx="9">
                  <c:v>Гвардейский МР</c:v>
                </c:pt>
                <c:pt idx="10">
                  <c:v>Гурьевский МР</c:v>
                </c:pt>
                <c:pt idx="11">
                  <c:v>Гусевский МР</c:v>
                </c:pt>
                <c:pt idx="12">
                  <c:v>Зеленоградский МР</c:v>
                </c:pt>
                <c:pt idx="13">
                  <c:v>Краснознаменский МР</c:v>
                </c:pt>
                <c:pt idx="14">
                  <c:v>Неманский МР</c:v>
                </c:pt>
                <c:pt idx="15">
                  <c:v>Нестеровский МР</c:v>
                </c:pt>
                <c:pt idx="16">
                  <c:v>Озерский МР</c:v>
                </c:pt>
                <c:pt idx="17">
                  <c:v>Полесский МР</c:v>
                </c:pt>
                <c:pt idx="18">
                  <c:v>Правдинский МР</c:v>
                </c:pt>
                <c:pt idx="19">
                  <c:v>Светлогорский МР</c:v>
                </c:pt>
                <c:pt idx="20">
                  <c:v>Славский МР</c:v>
                </c:pt>
                <c:pt idx="21">
                  <c:v>Черняховский МР</c:v>
                </c:pt>
              </c:strCache>
            </c:strRef>
          </c:cat>
          <c:val>
            <c:numRef>
              <c:f>'[1]Вывод результатов'!$B$14:$B$35</c:f>
              <c:numCache>
                <c:formatCode>General</c:formatCode>
                <c:ptCount val="22"/>
                <c:pt idx="0">
                  <c:v>1</c:v>
                </c:pt>
                <c:pt idx="1">
                  <c:v>0.32787470697296439</c:v>
                </c:pt>
                <c:pt idx="2">
                  <c:v>0.29491943876590765</c:v>
                </c:pt>
                <c:pt idx="3">
                  <c:v>0.29861652630936081</c:v>
                </c:pt>
                <c:pt idx="4">
                  <c:v>0.46036113089726738</c:v>
                </c:pt>
                <c:pt idx="5">
                  <c:v>0.33068778032154961</c:v>
                </c:pt>
                <c:pt idx="6">
                  <c:v>0.29489201370832335</c:v>
                </c:pt>
                <c:pt idx="7">
                  <c:v>0.38203332657604039</c:v>
                </c:pt>
                <c:pt idx="8">
                  <c:v>0.32118946282112298</c:v>
                </c:pt>
                <c:pt idx="9">
                  <c:v>0.3373136608206912</c:v>
                </c:pt>
                <c:pt idx="10">
                  <c:v>0.57398480311689948</c:v>
                </c:pt>
                <c:pt idx="11">
                  <c:v>0.36751022937321165</c:v>
                </c:pt>
                <c:pt idx="12">
                  <c:v>0.40892955920941909</c:v>
                </c:pt>
                <c:pt idx="13">
                  <c:v>0.36184794412776244</c:v>
                </c:pt>
                <c:pt idx="14">
                  <c:v>0.46704376192783276</c:v>
                </c:pt>
                <c:pt idx="15">
                  <c:v>0.41306924833843339</c:v>
                </c:pt>
                <c:pt idx="16">
                  <c:v>0.37831084807149618</c:v>
                </c:pt>
                <c:pt idx="17">
                  <c:v>0.3542291940514336</c:v>
                </c:pt>
                <c:pt idx="18">
                  <c:v>0.39192687007798976</c:v>
                </c:pt>
                <c:pt idx="19">
                  <c:v>0.44748608005197643</c:v>
                </c:pt>
                <c:pt idx="20">
                  <c:v>0.34027806489082002</c:v>
                </c:pt>
                <c:pt idx="21">
                  <c:v>0.35232099460219335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300512"/>
        <c:axId val="148309088"/>
      </c:lineChart>
      <c:catAx>
        <c:axId val="148300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8309088"/>
        <c:crosses val="autoZero"/>
        <c:auto val="1"/>
        <c:lblAlgn val="ctr"/>
        <c:lblOffset val="100"/>
        <c:noMultiLvlLbl val="0"/>
      </c:catAx>
      <c:valAx>
        <c:axId val="148309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8300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ru-RU" sz="1200"/>
              <a:t>Асимметрия предпринимательской активности в регионе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'[1]Вывод результатов'!$A$43</c:f>
              <c:strCache>
                <c:ptCount val="1"/>
                <c:pt idx="0">
                  <c:v>Асимметрия предпринимательской активности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Lbls>
            <c:numFmt formatCode="#,##0.0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'[1]Вывод результатов'!$B$42:$E$42</c:f>
              <c:strCache>
                <c:ptCount val="4"/>
                <c:pt idx="0">
                  <c:v>Базовый уровень</c:v>
                </c:pt>
                <c:pt idx="1">
                  <c:v>Вариант 1</c:v>
                </c:pt>
                <c:pt idx="2">
                  <c:v>Вариант 2</c:v>
                </c:pt>
                <c:pt idx="3">
                  <c:v>Вариант 3</c:v>
                </c:pt>
              </c:strCache>
            </c:strRef>
          </c:cat>
          <c:val>
            <c:numRef>
              <c:f>'[1]Вывод результатов'!$B$43:$E$43</c:f>
              <c:numCache>
                <c:formatCode>General</c:formatCode>
                <c:ptCount val="4"/>
                <c:pt idx="0">
                  <c:v>1.488</c:v>
                </c:pt>
                <c:pt idx="1">
                  <c:v>1.4879454150607363</c:v>
                </c:pt>
                <c:pt idx="2">
                  <c:v>1.4879454150607363</c:v>
                </c:pt>
                <c:pt idx="3">
                  <c:v>1.4879454150607363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48371368"/>
        <c:axId val="148680664"/>
      </c:barChart>
      <c:catAx>
        <c:axId val="148371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8680664"/>
        <c:crosses val="autoZero"/>
        <c:auto val="1"/>
        <c:lblAlgn val="ctr"/>
        <c:lblOffset val="100"/>
        <c:noMultiLvlLbl val="0"/>
      </c:catAx>
      <c:valAx>
        <c:axId val="148680664"/>
        <c:scaling>
          <c:orientation val="minMax"/>
          <c:max val="5"/>
          <c:min val="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8371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ru-RU" sz="1200"/>
              <a:t>Асимметрия инвестиционной активности в регионе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'[1]Вывод результатов'!$A$46</c:f>
              <c:strCache>
                <c:ptCount val="1"/>
                <c:pt idx="0">
                  <c:v>Асимметрия инвестиционной активности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Lbls>
            <c:numFmt formatCode="#,##0.0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'[1]Вывод результатов'!$B$45:$E$45</c:f>
              <c:strCache>
                <c:ptCount val="4"/>
                <c:pt idx="0">
                  <c:v>Базовый уровень</c:v>
                </c:pt>
                <c:pt idx="1">
                  <c:v>Вариант 1</c:v>
                </c:pt>
                <c:pt idx="2">
                  <c:v>Вариант 2</c:v>
                </c:pt>
                <c:pt idx="3">
                  <c:v>Вариант 3</c:v>
                </c:pt>
              </c:strCache>
            </c:strRef>
          </c:cat>
          <c:val>
            <c:numRef>
              <c:f>'[1]Вывод результатов'!$B$46:$E$46</c:f>
              <c:numCache>
                <c:formatCode>General</c:formatCode>
                <c:ptCount val="4"/>
                <c:pt idx="0">
                  <c:v>2.645</c:v>
                </c:pt>
                <c:pt idx="1">
                  <c:v>2.6446803748346035</c:v>
                </c:pt>
                <c:pt idx="2">
                  <c:v>2.6446803748346035</c:v>
                </c:pt>
                <c:pt idx="3">
                  <c:v>2.6446803748346035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48681448"/>
        <c:axId val="148681840"/>
      </c:barChart>
      <c:catAx>
        <c:axId val="148681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8681840"/>
        <c:crosses val="autoZero"/>
        <c:auto val="1"/>
        <c:lblAlgn val="ctr"/>
        <c:lblOffset val="100"/>
        <c:noMultiLvlLbl val="0"/>
      </c:catAx>
      <c:valAx>
        <c:axId val="148681840"/>
        <c:scaling>
          <c:orientation val="minMax"/>
          <c:max val="5"/>
          <c:min val="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8681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ru-RU" sz="1200"/>
              <a:t>Асимметрия уровня развития промышленности в регионе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'[1]Вывод результатов'!$A$49</c:f>
              <c:strCache>
                <c:ptCount val="1"/>
                <c:pt idx="0">
                  <c:v>Асимметрия уровня развития промышленности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accent1"/>
                </a:solidFill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Lbls>
            <c:numFmt formatCode="#,##0.0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'[1]Вывод результатов'!$B$48:$E$48</c:f>
              <c:strCache>
                <c:ptCount val="4"/>
                <c:pt idx="0">
                  <c:v>Базовый уровень</c:v>
                </c:pt>
                <c:pt idx="1">
                  <c:v>Вариант 1</c:v>
                </c:pt>
                <c:pt idx="2">
                  <c:v>Вариант 2</c:v>
                </c:pt>
                <c:pt idx="3">
                  <c:v>Вариант 3</c:v>
                </c:pt>
              </c:strCache>
            </c:strRef>
          </c:cat>
          <c:val>
            <c:numRef>
              <c:f>'[1]Вывод результатов'!$B$49:$E$49</c:f>
              <c:numCache>
                <c:formatCode>General</c:formatCode>
                <c:ptCount val="4"/>
                <c:pt idx="0">
                  <c:v>4.46</c:v>
                </c:pt>
                <c:pt idx="1">
                  <c:v>4.4601054482465772</c:v>
                </c:pt>
                <c:pt idx="2">
                  <c:v>4.4601054482465772</c:v>
                </c:pt>
                <c:pt idx="3">
                  <c:v>4.4601054482465772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48682624"/>
        <c:axId val="148683016"/>
      </c:barChart>
      <c:catAx>
        <c:axId val="1486826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8683016"/>
        <c:crosses val="autoZero"/>
        <c:auto val="1"/>
        <c:lblAlgn val="ctr"/>
        <c:lblOffset val="100"/>
        <c:noMultiLvlLbl val="0"/>
      </c:catAx>
      <c:valAx>
        <c:axId val="148683016"/>
        <c:scaling>
          <c:orientation val="minMax"/>
          <c:max val="5"/>
          <c:min val="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8682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ru-RU" sz="1200"/>
              <a:t>Асимметрия экономического развития по муниципальным образованиям региона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'[1]Вывод результатов'!$C$61</c:f>
              <c:strCache>
                <c:ptCount val="1"/>
                <c:pt idx="0">
                  <c:v>Вариант 1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'[1]Вывод результатов'!$A$62:$A$83</c:f>
              <c:strCache>
                <c:ptCount val="22"/>
                <c:pt idx="0">
                  <c:v>Город Калининград</c:v>
                </c:pt>
                <c:pt idx="1">
                  <c:v>Ладушкинский ГО</c:v>
                </c:pt>
                <c:pt idx="2">
                  <c:v>Мамоновский ГО</c:v>
                </c:pt>
                <c:pt idx="3">
                  <c:v>Пионерский ГО</c:v>
                </c:pt>
                <c:pt idx="4">
                  <c:v>Светловский ГО</c:v>
                </c:pt>
                <c:pt idx="5">
                  <c:v>Советский ГО</c:v>
                </c:pt>
                <c:pt idx="6">
                  <c:v>Янтарный ГО</c:v>
                </c:pt>
                <c:pt idx="7">
                  <c:v>Багратионовский МР</c:v>
                </c:pt>
                <c:pt idx="8">
                  <c:v>Балтийский МР</c:v>
                </c:pt>
                <c:pt idx="9">
                  <c:v>Гвардейский МР</c:v>
                </c:pt>
                <c:pt idx="10">
                  <c:v>Гурьевский МР</c:v>
                </c:pt>
                <c:pt idx="11">
                  <c:v>Гусевский МР</c:v>
                </c:pt>
                <c:pt idx="12">
                  <c:v>Зеленоградский МР</c:v>
                </c:pt>
                <c:pt idx="13">
                  <c:v>Краснознаменский МР</c:v>
                </c:pt>
                <c:pt idx="14">
                  <c:v>Неманский МР</c:v>
                </c:pt>
                <c:pt idx="15">
                  <c:v>Нестеровский МР</c:v>
                </c:pt>
                <c:pt idx="16">
                  <c:v>Озерский МР</c:v>
                </c:pt>
                <c:pt idx="17">
                  <c:v>Полесский МР</c:v>
                </c:pt>
                <c:pt idx="18">
                  <c:v>Правдинский МР</c:v>
                </c:pt>
                <c:pt idx="19">
                  <c:v>Светлогорский МР</c:v>
                </c:pt>
                <c:pt idx="20">
                  <c:v>Славский МР</c:v>
                </c:pt>
                <c:pt idx="21">
                  <c:v>Черняховский МР</c:v>
                </c:pt>
              </c:strCache>
            </c:strRef>
          </c:cat>
          <c:val>
            <c:numRef>
              <c:f>'[1]Вывод результатов'!$C$62:$C$83</c:f>
              <c:numCache>
                <c:formatCode>General</c:formatCode>
                <c:ptCount val="22"/>
                <c:pt idx="0">
                  <c:v>1</c:v>
                </c:pt>
                <c:pt idx="1">
                  <c:v>0.10641734855035191</c:v>
                </c:pt>
                <c:pt idx="2">
                  <c:v>0.11234318457695358</c:v>
                </c:pt>
                <c:pt idx="3">
                  <c:v>0.1188937911098942</c:v>
                </c:pt>
                <c:pt idx="4">
                  <c:v>0.32424506781965384</c:v>
                </c:pt>
                <c:pt idx="5">
                  <c:v>0.18355857048116905</c:v>
                </c:pt>
                <c:pt idx="6">
                  <c:v>0.12481277331005496</c:v>
                </c:pt>
                <c:pt idx="7">
                  <c:v>0.19704312028586735</c:v>
                </c:pt>
                <c:pt idx="8">
                  <c:v>0.13140206906209459</c:v>
                </c:pt>
                <c:pt idx="9">
                  <c:v>0.18703626812147203</c:v>
                </c:pt>
                <c:pt idx="10">
                  <c:v>0.49809108461355067</c:v>
                </c:pt>
                <c:pt idx="11">
                  <c:v>0.2322919710079282</c:v>
                </c:pt>
                <c:pt idx="12">
                  <c:v>0.20327196567964989</c:v>
                </c:pt>
                <c:pt idx="13">
                  <c:v>0.1812995751730814</c:v>
                </c:pt>
                <c:pt idx="14">
                  <c:v>0.39228763879485529</c:v>
                </c:pt>
                <c:pt idx="15">
                  <c:v>0.29925099509232211</c:v>
                </c:pt>
                <c:pt idx="16">
                  <c:v>0.14056771941495799</c:v>
                </c:pt>
                <c:pt idx="17">
                  <c:v>0.24743439163017203</c:v>
                </c:pt>
                <c:pt idx="18">
                  <c:v>0.28021245589399335</c:v>
                </c:pt>
                <c:pt idx="19">
                  <c:v>0.26767319077930757</c:v>
                </c:pt>
                <c:pt idx="20">
                  <c:v>0.19694769647542909</c:v>
                </c:pt>
                <c:pt idx="21">
                  <c:v>0.21586102100839133</c:v>
                </c:pt>
              </c:numCache>
            </c:numRef>
          </c:val>
        </c:ser>
        <c:ser>
          <c:idx val="2"/>
          <c:order val="2"/>
          <c:tx>
            <c:strRef>
              <c:f>'[1]Вывод результатов'!$D$61</c:f>
              <c:strCache>
                <c:ptCount val="1"/>
                <c:pt idx="0">
                  <c:v>Вариант 2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'[1]Вывод результатов'!$A$62:$A$83</c:f>
              <c:strCache>
                <c:ptCount val="22"/>
                <c:pt idx="0">
                  <c:v>Город Калининград</c:v>
                </c:pt>
                <c:pt idx="1">
                  <c:v>Ладушкинский ГО</c:v>
                </c:pt>
                <c:pt idx="2">
                  <c:v>Мамоновский ГО</c:v>
                </c:pt>
                <c:pt idx="3">
                  <c:v>Пионерский ГО</c:v>
                </c:pt>
                <c:pt idx="4">
                  <c:v>Светловский ГО</c:v>
                </c:pt>
                <c:pt idx="5">
                  <c:v>Советский ГО</c:v>
                </c:pt>
                <c:pt idx="6">
                  <c:v>Янтарный ГО</c:v>
                </c:pt>
                <c:pt idx="7">
                  <c:v>Багратионовский МР</c:v>
                </c:pt>
                <c:pt idx="8">
                  <c:v>Балтийский МР</c:v>
                </c:pt>
                <c:pt idx="9">
                  <c:v>Гвардейский МР</c:v>
                </c:pt>
                <c:pt idx="10">
                  <c:v>Гурьевский МР</c:v>
                </c:pt>
                <c:pt idx="11">
                  <c:v>Гусевский МР</c:v>
                </c:pt>
                <c:pt idx="12">
                  <c:v>Зеленоградский МР</c:v>
                </c:pt>
                <c:pt idx="13">
                  <c:v>Краснознаменский МР</c:v>
                </c:pt>
                <c:pt idx="14">
                  <c:v>Неманский МР</c:v>
                </c:pt>
                <c:pt idx="15">
                  <c:v>Нестеровский МР</c:v>
                </c:pt>
                <c:pt idx="16">
                  <c:v>Озерский МР</c:v>
                </c:pt>
                <c:pt idx="17">
                  <c:v>Полесский МР</c:v>
                </c:pt>
                <c:pt idx="18">
                  <c:v>Правдинский МР</c:v>
                </c:pt>
                <c:pt idx="19">
                  <c:v>Светлогорский МР</c:v>
                </c:pt>
                <c:pt idx="20">
                  <c:v>Славский МР</c:v>
                </c:pt>
                <c:pt idx="21">
                  <c:v>Черняховский МР</c:v>
                </c:pt>
              </c:strCache>
            </c:strRef>
          </c:cat>
          <c:val>
            <c:numRef>
              <c:f>'[1]Вывод результатов'!$D$62:$D$83</c:f>
              <c:numCache>
                <c:formatCode>General</c:formatCode>
                <c:ptCount val="22"/>
                <c:pt idx="0">
                  <c:v>1</c:v>
                </c:pt>
                <c:pt idx="1">
                  <c:v>0.10641734855035191</c:v>
                </c:pt>
                <c:pt idx="2">
                  <c:v>0.11234318457695358</c:v>
                </c:pt>
                <c:pt idx="3">
                  <c:v>0.1188937911098942</c:v>
                </c:pt>
                <c:pt idx="4">
                  <c:v>0.32424506781965384</c:v>
                </c:pt>
                <c:pt idx="5">
                  <c:v>0.18355857048116905</c:v>
                </c:pt>
                <c:pt idx="6">
                  <c:v>0.12481277331005496</c:v>
                </c:pt>
                <c:pt idx="7">
                  <c:v>0.19704312028586735</c:v>
                </c:pt>
                <c:pt idx="8">
                  <c:v>0.13140206906209459</c:v>
                </c:pt>
                <c:pt idx="9">
                  <c:v>0.18703626812147203</c:v>
                </c:pt>
                <c:pt idx="10">
                  <c:v>0.49809108461355067</c:v>
                </c:pt>
                <c:pt idx="11">
                  <c:v>0.2322919710079282</c:v>
                </c:pt>
                <c:pt idx="12">
                  <c:v>0.20327196567964989</c:v>
                </c:pt>
                <c:pt idx="13">
                  <c:v>0.1812995751730814</c:v>
                </c:pt>
                <c:pt idx="14">
                  <c:v>0.39228763879485529</c:v>
                </c:pt>
                <c:pt idx="15">
                  <c:v>0.29925099509232211</c:v>
                </c:pt>
                <c:pt idx="16">
                  <c:v>0.14056771941495799</c:v>
                </c:pt>
                <c:pt idx="17">
                  <c:v>0.24743439163017203</c:v>
                </c:pt>
                <c:pt idx="18">
                  <c:v>0.28021245589399335</c:v>
                </c:pt>
                <c:pt idx="19">
                  <c:v>0.26767319077930757</c:v>
                </c:pt>
                <c:pt idx="20">
                  <c:v>0.19694769647542909</c:v>
                </c:pt>
                <c:pt idx="21">
                  <c:v>0.21586102100839133</c:v>
                </c:pt>
              </c:numCache>
            </c:numRef>
          </c:val>
        </c:ser>
        <c:ser>
          <c:idx val="3"/>
          <c:order val="3"/>
          <c:tx>
            <c:strRef>
              <c:f>'[1]Вывод результатов'!$E$61</c:f>
              <c:strCache>
                <c:ptCount val="1"/>
                <c:pt idx="0">
                  <c:v>Вариант 3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'[1]Вывод результатов'!$A$62:$A$83</c:f>
              <c:strCache>
                <c:ptCount val="22"/>
                <c:pt idx="0">
                  <c:v>Город Калининград</c:v>
                </c:pt>
                <c:pt idx="1">
                  <c:v>Ладушкинский ГО</c:v>
                </c:pt>
                <c:pt idx="2">
                  <c:v>Мамоновский ГО</c:v>
                </c:pt>
                <c:pt idx="3">
                  <c:v>Пионерский ГО</c:v>
                </c:pt>
                <c:pt idx="4">
                  <c:v>Светловский ГО</c:v>
                </c:pt>
                <c:pt idx="5">
                  <c:v>Советский ГО</c:v>
                </c:pt>
                <c:pt idx="6">
                  <c:v>Янтарный ГО</c:v>
                </c:pt>
                <c:pt idx="7">
                  <c:v>Багратионовский МР</c:v>
                </c:pt>
                <c:pt idx="8">
                  <c:v>Балтийский МР</c:v>
                </c:pt>
                <c:pt idx="9">
                  <c:v>Гвардейский МР</c:v>
                </c:pt>
                <c:pt idx="10">
                  <c:v>Гурьевский МР</c:v>
                </c:pt>
                <c:pt idx="11">
                  <c:v>Гусевский МР</c:v>
                </c:pt>
                <c:pt idx="12">
                  <c:v>Зеленоградский МР</c:v>
                </c:pt>
                <c:pt idx="13">
                  <c:v>Краснознаменский МР</c:v>
                </c:pt>
                <c:pt idx="14">
                  <c:v>Неманский МР</c:v>
                </c:pt>
                <c:pt idx="15">
                  <c:v>Нестеровский МР</c:v>
                </c:pt>
                <c:pt idx="16">
                  <c:v>Озерский МР</c:v>
                </c:pt>
                <c:pt idx="17">
                  <c:v>Полесский МР</c:v>
                </c:pt>
                <c:pt idx="18">
                  <c:v>Правдинский МР</c:v>
                </c:pt>
                <c:pt idx="19">
                  <c:v>Светлогорский МР</c:v>
                </c:pt>
                <c:pt idx="20">
                  <c:v>Славский МР</c:v>
                </c:pt>
                <c:pt idx="21">
                  <c:v>Черняховский МР</c:v>
                </c:pt>
              </c:strCache>
            </c:strRef>
          </c:cat>
          <c:val>
            <c:numRef>
              <c:f>'[1]Вывод результатов'!$E$62:$E$83</c:f>
              <c:numCache>
                <c:formatCode>General</c:formatCode>
                <c:ptCount val="22"/>
                <c:pt idx="0">
                  <c:v>1</c:v>
                </c:pt>
                <c:pt idx="1">
                  <c:v>0.10641734855035191</c:v>
                </c:pt>
                <c:pt idx="2">
                  <c:v>0.11234318457695358</c:v>
                </c:pt>
                <c:pt idx="3">
                  <c:v>0.1188937911098942</c:v>
                </c:pt>
                <c:pt idx="4">
                  <c:v>0.32424506781965384</c:v>
                </c:pt>
                <c:pt idx="5">
                  <c:v>0.18355857048116905</c:v>
                </c:pt>
                <c:pt idx="6">
                  <c:v>0.12481277331005496</c:v>
                </c:pt>
                <c:pt idx="7">
                  <c:v>0.19704312028586735</c:v>
                </c:pt>
                <c:pt idx="8">
                  <c:v>0.13140206906209459</c:v>
                </c:pt>
                <c:pt idx="9">
                  <c:v>0.18703626812147203</c:v>
                </c:pt>
                <c:pt idx="10">
                  <c:v>0.49809108461355067</c:v>
                </c:pt>
                <c:pt idx="11">
                  <c:v>0.2322919710079282</c:v>
                </c:pt>
                <c:pt idx="12">
                  <c:v>0.20327196567964989</c:v>
                </c:pt>
                <c:pt idx="13">
                  <c:v>0.1812995751730814</c:v>
                </c:pt>
                <c:pt idx="14">
                  <c:v>0.39228763879485529</c:v>
                </c:pt>
                <c:pt idx="15">
                  <c:v>0.29925099509232211</c:v>
                </c:pt>
                <c:pt idx="16">
                  <c:v>0.14056771941495799</c:v>
                </c:pt>
                <c:pt idx="17">
                  <c:v>0.24743439163017203</c:v>
                </c:pt>
                <c:pt idx="18">
                  <c:v>0.28021245589399335</c:v>
                </c:pt>
                <c:pt idx="19">
                  <c:v>0.26767319077930757</c:v>
                </c:pt>
                <c:pt idx="20">
                  <c:v>0.19694769647542909</c:v>
                </c:pt>
                <c:pt idx="21">
                  <c:v>0.21586102100839133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48683800"/>
        <c:axId val="148684192"/>
      </c:barChart>
      <c:lineChart>
        <c:grouping val="standard"/>
        <c:varyColors val="0"/>
        <c:ser>
          <c:idx val="0"/>
          <c:order val="0"/>
          <c:tx>
            <c:strRef>
              <c:f>'[1]Вывод результатов'!$B$61</c:f>
              <c:strCache>
                <c:ptCount val="1"/>
                <c:pt idx="0">
                  <c:v>Базовый уровень</c:v>
                </c:pt>
              </c:strCache>
            </c:strRef>
          </c:tx>
          <c:spPr>
            <a:ln w="34925" cap="rnd">
              <a:solidFill>
                <a:srgbClr val="FF0000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solidFill>
                <a:srgbClr val="FF0000"/>
              </a:solidFill>
              <a:ln w="9525">
                <a:solidFill>
                  <a:srgbClr val="FF0000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'[1]Вывод результатов'!$A$62:$A$83</c:f>
              <c:strCache>
                <c:ptCount val="22"/>
                <c:pt idx="0">
                  <c:v>Город Калининград</c:v>
                </c:pt>
                <c:pt idx="1">
                  <c:v>Ладушкинский ГО</c:v>
                </c:pt>
                <c:pt idx="2">
                  <c:v>Мамоновский ГО</c:v>
                </c:pt>
                <c:pt idx="3">
                  <c:v>Пионерский ГО</c:v>
                </c:pt>
                <c:pt idx="4">
                  <c:v>Светловский ГО</c:v>
                </c:pt>
                <c:pt idx="5">
                  <c:v>Советский ГО</c:v>
                </c:pt>
                <c:pt idx="6">
                  <c:v>Янтарный ГО</c:v>
                </c:pt>
                <c:pt idx="7">
                  <c:v>Багратионовский МР</c:v>
                </c:pt>
                <c:pt idx="8">
                  <c:v>Балтийский МР</c:v>
                </c:pt>
                <c:pt idx="9">
                  <c:v>Гвардейский МР</c:v>
                </c:pt>
                <c:pt idx="10">
                  <c:v>Гурьевский МР</c:v>
                </c:pt>
                <c:pt idx="11">
                  <c:v>Гусевский МР</c:v>
                </c:pt>
                <c:pt idx="12">
                  <c:v>Зеленоградский МР</c:v>
                </c:pt>
                <c:pt idx="13">
                  <c:v>Краснознаменский МР</c:v>
                </c:pt>
                <c:pt idx="14">
                  <c:v>Неманский МР</c:v>
                </c:pt>
                <c:pt idx="15">
                  <c:v>Нестеровский МР</c:v>
                </c:pt>
                <c:pt idx="16">
                  <c:v>Озерский МР</c:v>
                </c:pt>
                <c:pt idx="17">
                  <c:v>Полесский МР</c:v>
                </c:pt>
                <c:pt idx="18">
                  <c:v>Правдинский МР</c:v>
                </c:pt>
                <c:pt idx="19">
                  <c:v>Светлогорский МР</c:v>
                </c:pt>
                <c:pt idx="20">
                  <c:v>Славский МР</c:v>
                </c:pt>
                <c:pt idx="21">
                  <c:v>Черняховский МР</c:v>
                </c:pt>
              </c:strCache>
            </c:strRef>
          </c:cat>
          <c:val>
            <c:numRef>
              <c:f>'[1]Вывод результатов'!$B$62:$B$83</c:f>
              <c:numCache>
                <c:formatCode>General</c:formatCode>
                <c:ptCount val="22"/>
                <c:pt idx="0">
                  <c:v>1</c:v>
                </c:pt>
                <c:pt idx="1">
                  <c:v>0.10641734855035191</c:v>
                </c:pt>
                <c:pt idx="2">
                  <c:v>0.11234318457695358</c:v>
                </c:pt>
                <c:pt idx="3">
                  <c:v>0.1188937911098942</c:v>
                </c:pt>
                <c:pt idx="4">
                  <c:v>0.32424506781965384</c:v>
                </c:pt>
                <c:pt idx="5">
                  <c:v>0.18355857048116905</c:v>
                </c:pt>
                <c:pt idx="6">
                  <c:v>0.12481277331005496</c:v>
                </c:pt>
                <c:pt idx="7">
                  <c:v>0.19704312028586735</c:v>
                </c:pt>
                <c:pt idx="8">
                  <c:v>0.13140206906209459</c:v>
                </c:pt>
                <c:pt idx="9">
                  <c:v>0.18703626812147203</c:v>
                </c:pt>
                <c:pt idx="10">
                  <c:v>0.49809108461355067</c:v>
                </c:pt>
                <c:pt idx="11">
                  <c:v>0.2322919710079282</c:v>
                </c:pt>
                <c:pt idx="12">
                  <c:v>0.20327196567964989</c:v>
                </c:pt>
                <c:pt idx="13">
                  <c:v>0.1812995751730814</c:v>
                </c:pt>
                <c:pt idx="14">
                  <c:v>0.39228763879485529</c:v>
                </c:pt>
                <c:pt idx="15">
                  <c:v>0.29925099509232211</c:v>
                </c:pt>
                <c:pt idx="16">
                  <c:v>0.14056771941495799</c:v>
                </c:pt>
                <c:pt idx="17">
                  <c:v>0.24743439163017203</c:v>
                </c:pt>
                <c:pt idx="18">
                  <c:v>0.28021245589399335</c:v>
                </c:pt>
                <c:pt idx="19">
                  <c:v>0.26767319077930757</c:v>
                </c:pt>
                <c:pt idx="20">
                  <c:v>0.19694769647542909</c:v>
                </c:pt>
                <c:pt idx="21">
                  <c:v>0.21586102100839133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683800"/>
        <c:axId val="148684192"/>
      </c:lineChart>
      <c:catAx>
        <c:axId val="148683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8684192"/>
        <c:crosses val="autoZero"/>
        <c:auto val="1"/>
        <c:lblAlgn val="ctr"/>
        <c:lblOffset val="100"/>
        <c:noMultiLvlLbl val="0"/>
      </c:catAx>
      <c:valAx>
        <c:axId val="148684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8683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ru-RU" sz="1200"/>
              <a:t>Асимметрия уровня развития сельского хозяйства в регионе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'[1]Вывод результатов'!$A$52</c:f>
              <c:strCache>
                <c:ptCount val="1"/>
                <c:pt idx="0">
                  <c:v>Асимметрия уровня развития сельского хозяйства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Lbls>
            <c:numFmt formatCode="#,##0.0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'[1]Вывод результатов'!$B$51:$E$51</c:f>
              <c:strCache>
                <c:ptCount val="4"/>
                <c:pt idx="0">
                  <c:v>Базовый уровень</c:v>
                </c:pt>
                <c:pt idx="1">
                  <c:v>Вариант 1</c:v>
                </c:pt>
                <c:pt idx="2">
                  <c:v>Вариант 2</c:v>
                </c:pt>
                <c:pt idx="3">
                  <c:v>Вариант 3</c:v>
                </c:pt>
              </c:strCache>
            </c:strRef>
          </c:cat>
          <c:val>
            <c:numRef>
              <c:f>'[1]Вывод результатов'!$B$52:$E$52</c:f>
              <c:numCache>
                <c:formatCode>General</c:formatCode>
                <c:ptCount val="4"/>
                <c:pt idx="0">
                  <c:v>0.6</c:v>
                </c:pt>
                <c:pt idx="1">
                  <c:v>0.6001741083703549</c:v>
                </c:pt>
                <c:pt idx="2">
                  <c:v>0.6001741083703549</c:v>
                </c:pt>
                <c:pt idx="3">
                  <c:v>0.6001741083703549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48038712"/>
        <c:axId val="148039104"/>
      </c:barChart>
      <c:catAx>
        <c:axId val="148038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8039104"/>
        <c:crosses val="autoZero"/>
        <c:auto val="1"/>
        <c:lblAlgn val="ctr"/>
        <c:lblOffset val="100"/>
        <c:noMultiLvlLbl val="0"/>
      </c:catAx>
      <c:valAx>
        <c:axId val="148039104"/>
        <c:scaling>
          <c:orientation val="minMax"/>
          <c:max val="5"/>
          <c:min val="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8038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2.xml"/><Relationship Id="rId3" Type="http://schemas.openxmlformats.org/officeDocument/2006/relationships/chart" Target="../charts/chart7.xml"/><Relationship Id="rId7" Type="http://schemas.openxmlformats.org/officeDocument/2006/relationships/chart" Target="../charts/chart11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chart" Target="../charts/chart10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Relationship Id="rId9" Type="http://schemas.openxmlformats.org/officeDocument/2006/relationships/chart" Target="../charts/chart13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1.xml"/><Relationship Id="rId3" Type="http://schemas.openxmlformats.org/officeDocument/2006/relationships/chart" Target="../charts/chart16.xml"/><Relationship Id="rId7" Type="http://schemas.openxmlformats.org/officeDocument/2006/relationships/chart" Target="../charts/chart20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6" Type="http://schemas.openxmlformats.org/officeDocument/2006/relationships/chart" Target="../charts/chart19.xml"/><Relationship Id="rId5" Type="http://schemas.openxmlformats.org/officeDocument/2006/relationships/chart" Target="../charts/chart18.xml"/><Relationship Id="rId10" Type="http://schemas.openxmlformats.org/officeDocument/2006/relationships/chart" Target="../charts/chart23.xml"/><Relationship Id="rId4" Type="http://schemas.openxmlformats.org/officeDocument/2006/relationships/chart" Target="../charts/chart17.xml"/><Relationship Id="rId9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341314</xdr:colOff>
      <xdr:row>13</xdr:row>
      <xdr:rowOff>45245</xdr:rowOff>
    </xdr:from>
    <xdr:to>
      <xdr:col>2</xdr:col>
      <xdr:colOff>3317875</xdr:colOff>
      <xdr:row>27</xdr:row>
      <xdr:rowOff>121445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</xdr:colOff>
      <xdr:row>13</xdr:row>
      <xdr:rowOff>47624</xdr:rowOff>
    </xdr:from>
    <xdr:to>
      <xdr:col>10</xdr:col>
      <xdr:colOff>436563</xdr:colOff>
      <xdr:row>27</xdr:row>
      <xdr:rowOff>123824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500062</xdr:colOff>
      <xdr:row>13</xdr:row>
      <xdr:rowOff>45243</xdr:rowOff>
    </xdr:from>
    <xdr:to>
      <xdr:col>17</xdr:col>
      <xdr:colOff>317499</xdr:colOff>
      <xdr:row>27</xdr:row>
      <xdr:rowOff>121443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347663</xdr:colOff>
      <xdr:row>28</xdr:row>
      <xdr:rowOff>149225</xdr:rowOff>
    </xdr:from>
    <xdr:to>
      <xdr:col>17</xdr:col>
      <xdr:colOff>301625</xdr:colOff>
      <xdr:row>48</xdr:row>
      <xdr:rowOff>23813</xdr:rowOff>
    </xdr:to>
    <xdr:graphicFrame macro="">
      <xdr:nvGraphicFramePr>
        <xdr:cNvPr id="5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309564</xdr:colOff>
      <xdr:row>37</xdr:row>
      <xdr:rowOff>29370</xdr:rowOff>
    </xdr:from>
    <xdr:to>
      <xdr:col>2</xdr:col>
      <xdr:colOff>3286125</xdr:colOff>
      <xdr:row>51</xdr:row>
      <xdr:rowOff>105570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3333753</xdr:colOff>
      <xdr:row>37</xdr:row>
      <xdr:rowOff>31750</xdr:rowOff>
    </xdr:from>
    <xdr:to>
      <xdr:col>10</xdr:col>
      <xdr:colOff>373063</xdr:colOff>
      <xdr:row>51</xdr:row>
      <xdr:rowOff>107950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412750</xdr:colOff>
      <xdr:row>37</xdr:row>
      <xdr:rowOff>37305</xdr:rowOff>
    </xdr:from>
    <xdr:to>
      <xdr:col>17</xdr:col>
      <xdr:colOff>230187</xdr:colOff>
      <xdr:row>51</xdr:row>
      <xdr:rowOff>113505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284161</xdr:colOff>
      <xdr:row>67</xdr:row>
      <xdr:rowOff>125412</xdr:rowOff>
    </xdr:from>
    <xdr:to>
      <xdr:col>17</xdr:col>
      <xdr:colOff>230186</xdr:colOff>
      <xdr:row>86</xdr:row>
      <xdr:rowOff>182562</xdr:rowOff>
    </xdr:to>
    <xdr:graphicFrame macro="">
      <xdr:nvGraphicFramePr>
        <xdr:cNvPr id="5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293689</xdr:colOff>
      <xdr:row>52</xdr:row>
      <xdr:rowOff>5557</xdr:rowOff>
    </xdr:from>
    <xdr:to>
      <xdr:col>2</xdr:col>
      <xdr:colOff>3270250</xdr:colOff>
      <xdr:row>67</xdr:row>
      <xdr:rowOff>65882</xdr:rowOff>
    </xdr:to>
    <xdr:graphicFrame macro="">
      <xdr:nvGraphicFramePr>
        <xdr:cNvPr id="6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3325815</xdr:colOff>
      <xdr:row>52</xdr:row>
      <xdr:rowOff>15874</xdr:rowOff>
    </xdr:from>
    <xdr:to>
      <xdr:col>10</xdr:col>
      <xdr:colOff>365125</xdr:colOff>
      <xdr:row>67</xdr:row>
      <xdr:rowOff>76199</xdr:rowOff>
    </xdr:to>
    <xdr:graphicFrame macro="">
      <xdr:nvGraphicFramePr>
        <xdr:cNvPr id="7" name="Диаграмма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404813</xdr:colOff>
      <xdr:row>52</xdr:row>
      <xdr:rowOff>5555</xdr:rowOff>
    </xdr:from>
    <xdr:to>
      <xdr:col>17</xdr:col>
      <xdr:colOff>222250</xdr:colOff>
      <xdr:row>67</xdr:row>
      <xdr:rowOff>65880</xdr:rowOff>
    </xdr:to>
    <xdr:graphicFrame macro="">
      <xdr:nvGraphicFramePr>
        <xdr:cNvPr id="8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325437</xdr:colOff>
      <xdr:row>20</xdr:row>
      <xdr:rowOff>172243</xdr:rowOff>
    </xdr:from>
    <xdr:to>
      <xdr:col>6</xdr:col>
      <xdr:colOff>404812</xdr:colOff>
      <xdr:row>37</xdr:row>
      <xdr:rowOff>2381</xdr:rowOff>
    </xdr:to>
    <xdr:graphicFrame macro="">
      <xdr:nvGraphicFramePr>
        <xdr:cNvPr id="9" name="Диаграмма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428625</xdr:colOff>
      <xdr:row>20</xdr:row>
      <xdr:rowOff>166688</xdr:rowOff>
    </xdr:from>
    <xdr:to>
      <xdr:col>17</xdr:col>
      <xdr:colOff>230187</xdr:colOff>
      <xdr:row>36</xdr:row>
      <xdr:rowOff>84138</xdr:rowOff>
    </xdr:to>
    <xdr:graphicFrame macro="">
      <xdr:nvGraphicFramePr>
        <xdr:cNvPr id="12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396877</xdr:colOff>
      <xdr:row>39</xdr:row>
      <xdr:rowOff>61120</xdr:rowOff>
    </xdr:from>
    <xdr:to>
      <xdr:col>2</xdr:col>
      <xdr:colOff>3373438</xdr:colOff>
      <xdr:row>53</xdr:row>
      <xdr:rowOff>137320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7941</xdr:colOff>
      <xdr:row>39</xdr:row>
      <xdr:rowOff>63500</xdr:rowOff>
    </xdr:from>
    <xdr:to>
      <xdr:col>10</xdr:col>
      <xdr:colOff>444501</xdr:colOff>
      <xdr:row>53</xdr:row>
      <xdr:rowOff>139700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492126</xdr:colOff>
      <xdr:row>39</xdr:row>
      <xdr:rowOff>53180</xdr:rowOff>
    </xdr:from>
    <xdr:to>
      <xdr:col>17</xdr:col>
      <xdr:colOff>309563</xdr:colOff>
      <xdr:row>53</xdr:row>
      <xdr:rowOff>129380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363536</xdr:colOff>
      <xdr:row>84</xdr:row>
      <xdr:rowOff>133350</xdr:rowOff>
    </xdr:from>
    <xdr:to>
      <xdr:col>17</xdr:col>
      <xdr:colOff>309561</xdr:colOff>
      <xdr:row>104</xdr:row>
      <xdr:rowOff>0</xdr:rowOff>
    </xdr:to>
    <xdr:graphicFrame macro="">
      <xdr:nvGraphicFramePr>
        <xdr:cNvPr id="5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373064</xdr:colOff>
      <xdr:row>70</xdr:row>
      <xdr:rowOff>5558</xdr:rowOff>
    </xdr:from>
    <xdr:to>
      <xdr:col>2</xdr:col>
      <xdr:colOff>3349625</xdr:colOff>
      <xdr:row>84</xdr:row>
      <xdr:rowOff>81758</xdr:rowOff>
    </xdr:to>
    <xdr:graphicFrame macro="">
      <xdr:nvGraphicFramePr>
        <xdr:cNvPr id="6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396876</xdr:colOff>
      <xdr:row>22</xdr:row>
      <xdr:rowOff>180181</xdr:rowOff>
    </xdr:from>
    <xdr:to>
      <xdr:col>6</xdr:col>
      <xdr:colOff>468313</xdr:colOff>
      <xdr:row>39</xdr:row>
      <xdr:rowOff>10319</xdr:rowOff>
    </xdr:to>
    <xdr:graphicFrame macro="">
      <xdr:nvGraphicFramePr>
        <xdr:cNvPr id="9" name="Диаграмма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508000</xdr:colOff>
      <xdr:row>22</xdr:row>
      <xdr:rowOff>174625</xdr:rowOff>
    </xdr:from>
    <xdr:to>
      <xdr:col>17</xdr:col>
      <xdr:colOff>293687</xdr:colOff>
      <xdr:row>39</xdr:row>
      <xdr:rowOff>4763</xdr:rowOff>
    </xdr:to>
    <xdr:graphicFrame macro="">
      <xdr:nvGraphicFramePr>
        <xdr:cNvPr id="10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388939</xdr:colOff>
      <xdr:row>55</xdr:row>
      <xdr:rowOff>13495</xdr:rowOff>
    </xdr:from>
    <xdr:to>
      <xdr:col>2</xdr:col>
      <xdr:colOff>3365500</xdr:colOff>
      <xdr:row>68</xdr:row>
      <xdr:rowOff>174625</xdr:rowOff>
    </xdr:to>
    <xdr:graphicFrame macro="">
      <xdr:nvGraphicFramePr>
        <xdr:cNvPr id="11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7939</xdr:colOff>
      <xdr:row>55</xdr:row>
      <xdr:rowOff>15874</xdr:rowOff>
    </xdr:from>
    <xdr:to>
      <xdr:col>10</xdr:col>
      <xdr:colOff>444499</xdr:colOff>
      <xdr:row>68</xdr:row>
      <xdr:rowOff>166687</xdr:rowOff>
    </xdr:to>
    <xdr:graphicFrame macro="">
      <xdr:nvGraphicFramePr>
        <xdr:cNvPr id="12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492126</xdr:colOff>
      <xdr:row>55</xdr:row>
      <xdr:rowOff>5555</xdr:rowOff>
    </xdr:from>
    <xdr:to>
      <xdr:col>17</xdr:col>
      <xdr:colOff>309563</xdr:colOff>
      <xdr:row>68</xdr:row>
      <xdr:rowOff>150812</xdr:rowOff>
    </xdr:to>
    <xdr:graphicFrame macro="">
      <xdr:nvGraphicFramePr>
        <xdr:cNvPr id="13" name="Диаграмма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0;&#1088;&#1093;&#1080;&#1074;\&#1059;&#1085;&#1080;&#1074;&#1077;&#1088;&#1089;&#1080;&#1090;&#1077;&#1090;\9%20-%20&#1055;&#1088;&#1086;&#1077;&#1082;&#1090;&#1099;\2014%20-%20&#1087;&#1088;&#1086;&#1077;&#1082;&#1090;%20&#1089;&#1086;&#1079;&#1076;&#1072;&#1085;&#1080;&#1103;%20&#1080;&#1085;&#1092;%20&#1087;&#1086;&#1088;&#1090;&#1072;&#1083;&#1072;%20&#1041;&#1060;&#1059;\&#1056;&#1040;&#1047;&#1056;&#1040;&#1041;&#1054;&#1058;&#1040;&#1053;&#1053;&#1067;&#1045;%20&#1052;&#1040;&#1058;&#1045;&#1056;&#1048;&#1040;&#1051;&#1067;\&#1052;&#1086;&#1076;&#1077;&#1083;&#1100;%20&#1089;&#1091;&#1073;&#1088;&#1077;&#1075;&#1080;&#1086;&#1085;&#1072;&#1083;&#1100;&#1085;&#1086;&#1081;%20&#1072;&#1089;&#1080;&#1084;&#1084;&#1077;&#1090;&#1088;&#1080;&#1080;%20&#1074;%20&#1050;&#1054;\&#1057;&#1083;&#1091;&#1078;&#1077;&#1073;&#1085;&#1099;&#1081;%20&#1092;&#1072;&#1081;&#10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вод результатов"/>
      <sheetName val="Общее"/>
      <sheetName val="Эконом развитие"/>
      <sheetName val="Соц развитие"/>
    </sheetNames>
    <sheetDataSet>
      <sheetData sheetId="0">
        <row r="2">
          <cell r="B2" t="str">
            <v>Базовый уровень</v>
          </cell>
          <cell r="C2" t="str">
            <v>Вариант 1</v>
          </cell>
          <cell r="D2" t="str">
            <v>Вариант 2</v>
          </cell>
          <cell r="E2" t="str">
            <v>Вариант 3</v>
          </cell>
        </row>
        <row r="3">
          <cell r="A3" t="str">
            <v>Общая асимметрия социально-экономического развития региона</v>
          </cell>
          <cell r="B3">
            <v>3.37</v>
          </cell>
          <cell r="C3">
            <v>3.3700149869457472</v>
          </cell>
          <cell r="D3">
            <v>3.3700149869457472</v>
          </cell>
          <cell r="E3">
            <v>3.3700149869457472</v>
          </cell>
        </row>
        <row r="5">
          <cell r="B5" t="str">
            <v>Базовый уровень</v>
          </cell>
          <cell r="C5" t="str">
            <v>Вариант 1</v>
          </cell>
          <cell r="D5" t="str">
            <v>Вариант 2</v>
          </cell>
          <cell r="E5" t="str">
            <v>Вариант 3</v>
          </cell>
        </row>
        <row r="6">
          <cell r="A6" t="str">
            <v>Асимметрия экономического развития региона</v>
          </cell>
          <cell r="B6">
            <v>3.0510000000000002</v>
          </cell>
          <cell r="C6">
            <v>3.050762159322419</v>
          </cell>
          <cell r="D6">
            <v>3.050762159322419</v>
          </cell>
          <cell r="E6">
            <v>3.050762159322419</v>
          </cell>
        </row>
        <row r="8">
          <cell r="B8" t="str">
            <v>Базовый уровень</v>
          </cell>
          <cell r="C8" t="str">
            <v>Вариант 1</v>
          </cell>
          <cell r="D8" t="str">
            <v>Вариант 2</v>
          </cell>
          <cell r="E8" t="str">
            <v>Вариант 3</v>
          </cell>
        </row>
        <row r="9">
          <cell r="A9" t="str">
            <v>Асимметрия социального развития региона</v>
          </cell>
          <cell r="B9">
            <v>1.835</v>
          </cell>
          <cell r="C9">
            <v>1.8352941757927432</v>
          </cell>
          <cell r="D9">
            <v>1.8352941757927432</v>
          </cell>
          <cell r="E9">
            <v>1.8352941757927432</v>
          </cell>
        </row>
        <row r="13">
          <cell r="B13" t="str">
            <v>Базовый уровень</v>
          </cell>
          <cell r="C13" t="str">
            <v>Вариант 1</v>
          </cell>
          <cell r="D13" t="str">
            <v>Вариант 2</v>
          </cell>
          <cell r="E13" t="str">
            <v>Вариант 3</v>
          </cell>
        </row>
        <row r="14">
          <cell r="A14" t="str">
            <v>Город Калининград</v>
          </cell>
          <cell r="B14">
            <v>1</v>
          </cell>
          <cell r="C14">
            <v>1</v>
          </cell>
          <cell r="D14">
            <v>1</v>
          </cell>
          <cell r="E14">
            <v>1</v>
          </cell>
        </row>
        <row r="15">
          <cell r="A15" t="str">
            <v>Ладушкинский ГО</v>
          </cell>
          <cell r="B15">
            <v>0.32787470697296439</v>
          </cell>
          <cell r="C15">
            <v>0.41042277943137639</v>
          </cell>
          <cell r="D15">
            <v>0.41042277943137639</v>
          </cell>
          <cell r="E15">
            <v>0.41042277943137639</v>
          </cell>
        </row>
        <row r="16">
          <cell r="A16" t="str">
            <v>Мамоновский ГО</v>
          </cell>
          <cell r="B16">
            <v>0.29491943876590765</v>
          </cell>
          <cell r="C16">
            <v>0.32798124529675954</v>
          </cell>
          <cell r="D16">
            <v>0.32798124529675954</v>
          </cell>
          <cell r="E16">
            <v>0.32798124529675954</v>
          </cell>
        </row>
        <row r="17">
          <cell r="A17" t="str">
            <v>Пионерский ГО</v>
          </cell>
          <cell r="B17">
            <v>0.29861652630936081</v>
          </cell>
          <cell r="C17">
            <v>0.31382220303873021</v>
          </cell>
          <cell r="D17">
            <v>0.31382220303873021</v>
          </cell>
          <cell r="E17">
            <v>0.31382220303873021</v>
          </cell>
        </row>
        <row r="18">
          <cell r="A18" t="str">
            <v>Светловский ГО</v>
          </cell>
          <cell r="B18">
            <v>0.46036113089726738</v>
          </cell>
          <cell r="C18">
            <v>0.45677082097480215</v>
          </cell>
          <cell r="D18">
            <v>0.45677082097480215</v>
          </cell>
          <cell r="E18">
            <v>0.45677082097480215</v>
          </cell>
        </row>
        <row r="19">
          <cell r="A19" t="str">
            <v>Советский ГО</v>
          </cell>
          <cell r="B19">
            <v>0.33068778032154961</v>
          </cell>
          <cell r="C19">
            <v>0.35429157747794682</v>
          </cell>
          <cell r="D19">
            <v>0.35429157747794682</v>
          </cell>
          <cell r="E19">
            <v>0.35429157747794682</v>
          </cell>
        </row>
        <row r="20">
          <cell r="A20" t="str">
            <v>Янтарный ГО</v>
          </cell>
          <cell r="B20">
            <v>0.29489201370832335</v>
          </cell>
          <cell r="C20">
            <v>0.37870802783921997</v>
          </cell>
          <cell r="D20">
            <v>0.37870802783921997</v>
          </cell>
          <cell r="E20">
            <v>0.37870802783921997</v>
          </cell>
        </row>
        <row r="21">
          <cell r="A21" t="str">
            <v>Багратионовский МР</v>
          </cell>
          <cell r="B21">
            <v>0.38203332657604039</v>
          </cell>
          <cell r="C21">
            <v>0.39370213283964167</v>
          </cell>
          <cell r="D21">
            <v>0.39370213283964167</v>
          </cell>
          <cell r="E21">
            <v>0.39370213283964167</v>
          </cell>
        </row>
        <row r="22">
          <cell r="A22" t="str">
            <v>Балтийский МР</v>
          </cell>
          <cell r="B22">
            <v>0.32118946282112298</v>
          </cell>
          <cell r="C22">
            <v>0.32198678720526441</v>
          </cell>
          <cell r="D22">
            <v>0.32198678720526441</v>
          </cell>
          <cell r="E22">
            <v>0.32198678720526441</v>
          </cell>
        </row>
        <row r="23">
          <cell r="A23" t="str">
            <v>Гвардейский МР</v>
          </cell>
          <cell r="B23">
            <v>0.3373136608206912</v>
          </cell>
          <cell r="C23">
            <v>0.32200940057957572</v>
          </cell>
          <cell r="D23">
            <v>0.32200940057957572</v>
          </cell>
          <cell r="E23">
            <v>0.32200940057957572</v>
          </cell>
        </row>
        <row r="24">
          <cell r="A24" t="str">
            <v>Гурьевский МР</v>
          </cell>
          <cell r="B24">
            <v>0.57398480311689948</v>
          </cell>
          <cell r="C24">
            <v>0.59025012086777329</v>
          </cell>
          <cell r="D24">
            <v>0.59025012086777329</v>
          </cell>
          <cell r="E24">
            <v>0.59025012086777329</v>
          </cell>
        </row>
        <row r="25">
          <cell r="A25" t="str">
            <v>Гусевский МР</v>
          </cell>
          <cell r="B25">
            <v>0.36751022937321165</v>
          </cell>
          <cell r="C25">
            <v>0.33985468686942621</v>
          </cell>
          <cell r="D25">
            <v>0.33985468686942621</v>
          </cell>
          <cell r="E25">
            <v>0.33985468686942621</v>
          </cell>
        </row>
        <row r="26">
          <cell r="A26" t="str">
            <v>Зеленоградский МР</v>
          </cell>
          <cell r="B26">
            <v>0.40892955920941909</v>
          </cell>
          <cell r="C26">
            <v>0.41134251299255159</v>
          </cell>
          <cell r="D26">
            <v>0.41134251299255159</v>
          </cell>
          <cell r="E26">
            <v>0.41134251299255159</v>
          </cell>
        </row>
        <row r="27">
          <cell r="A27" t="str">
            <v>Краснознаменский МР</v>
          </cell>
          <cell r="B27">
            <v>0.36184794412776244</v>
          </cell>
          <cell r="C27">
            <v>0.31016721655146756</v>
          </cell>
          <cell r="D27">
            <v>0.31016721655146756</v>
          </cell>
          <cell r="E27">
            <v>0.31016721655146756</v>
          </cell>
        </row>
        <row r="28">
          <cell r="A28" t="str">
            <v>Неманский МР</v>
          </cell>
          <cell r="B28">
            <v>0.46704376192783276</v>
          </cell>
          <cell r="C28">
            <v>0.40664750642114422</v>
          </cell>
          <cell r="D28">
            <v>0.40664750642114422</v>
          </cell>
          <cell r="E28">
            <v>0.40664750642114422</v>
          </cell>
        </row>
        <row r="29">
          <cell r="A29" t="str">
            <v>Нестеровский МР</v>
          </cell>
          <cell r="B29">
            <v>0.41306924833843339</v>
          </cell>
          <cell r="C29">
            <v>0.38576107527698988</v>
          </cell>
          <cell r="D29">
            <v>0.38576107527698988</v>
          </cell>
          <cell r="E29">
            <v>0.38576107527698988</v>
          </cell>
        </row>
        <row r="30">
          <cell r="A30" t="str">
            <v>Озерский МР</v>
          </cell>
          <cell r="B30">
            <v>0.37831084807149618</v>
          </cell>
          <cell r="C30">
            <v>0.29950365557870007</v>
          </cell>
          <cell r="D30">
            <v>0.29950365557870007</v>
          </cell>
          <cell r="E30">
            <v>0.29950365557870007</v>
          </cell>
        </row>
        <row r="31">
          <cell r="A31" t="str">
            <v>Полесский МР</v>
          </cell>
          <cell r="B31">
            <v>0.3542291940514336</v>
          </cell>
          <cell r="C31">
            <v>0.34237844407839324</v>
          </cell>
          <cell r="D31">
            <v>0.34237844407839324</v>
          </cell>
          <cell r="E31">
            <v>0.34237844407839324</v>
          </cell>
        </row>
        <row r="32">
          <cell r="A32" t="str">
            <v>Правдинский МР</v>
          </cell>
          <cell r="B32">
            <v>0.39192687007798976</v>
          </cell>
          <cell r="C32">
            <v>0.37905372606415089</v>
          </cell>
          <cell r="D32">
            <v>0.37905372606415089</v>
          </cell>
          <cell r="E32">
            <v>0.37905372606415089</v>
          </cell>
        </row>
        <row r="33">
          <cell r="A33" t="str">
            <v>Светлогорский МР</v>
          </cell>
          <cell r="B33">
            <v>0.44748608005197643</v>
          </cell>
          <cell r="C33">
            <v>0.45643386353063609</v>
          </cell>
          <cell r="D33">
            <v>0.45643386353063609</v>
          </cell>
          <cell r="E33">
            <v>0.45643386353063609</v>
          </cell>
        </row>
        <row r="34">
          <cell r="A34" t="str">
            <v>Славский МР</v>
          </cell>
          <cell r="B34">
            <v>0.34027806489082002</v>
          </cell>
          <cell r="C34">
            <v>0.29696086847808101</v>
          </cell>
          <cell r="D34">
            <v>0.29696086847808101</v>
          </cell>
          <cell r="E34">
            <v>0.29696086847808101</v>
          </cell>
        </row>
        <row r="35">
          <cell r="A35" t="str">
            <v>Черняховский МР</v>
          </cell>
          <cell r="B35">
            <v>0.35232099460219335</v>
          </cell>
          <cell r="C35">
            <v>0.35024645094388629</v>
          </cell>
          <cell r="D35">
            <v>0.35024645094388629</v>
          </cell>
          <cell r="E35">
            <v>0.35024645094388629</v>
          </cell>
        </row>
        <row r="39">
          <cell r="B39" t="str">
            <v>Базовый уровень</v>
          </cell>
          <cell r="C39" t="str">
            <v>Вариант 1</v>
          </cell>
          <cell r="D39" t="str">
            <v>Вариант 2</v>
          </cell>
          <cell r="E39" t="str">
            <v>Вариант 3</v>
          </cell>
        </row>
        <row r="40">
          <cell r="A40" t="str">
            <v>Общая асимметрия экономического развития региона</v>
          </cell>
          <cell r="B40">
            <v>3.0510000000000002</v>
          </cell>
          <cell r="C40">
            <v>3.050762159322419</v>
          </cell>
          <cell r="D40">
            <v>3.050762159322419</v>
          </cell>
          <cell r="E40">
            <v>3.050762159322419</v>
          </cell>
        </row>
        <row r="42">
          <cell r="B42" t="str">
            <v>Базовый уровень</v>
          </cell>
          <cell r="C42" t="str">
            <v>Вариант 1</v>
          </cell>
          <cell r="D42" t="str">
            <v>Вариант 2</v>
          </cell>
          <cell r="E42" t="str">
            <v>Вариант 3</v>
          </cell>
        </row>
        <row r="43">
          <cell r="A43" t="str">
            <v>Асимметрия предпринимательской активности</v>
          </cell>
          <cell r="B43">
            <v>1.488</v>
          </cell>
          <cell r="C43">
            <v>1.4879454150607363</v>
          </cell>
          <cell r="D43">
            <v>1.4879454150607363</v>
          </cell>
          <cell r="E43">
            <v>1.4879454150607363</v>
          </cell>
        </row>
        <row r="45">
          <cell r="B45" t="str">
            <v>Базовый уровень</v>
          </cell>
          <cell r="C45" t="str">
            <v>Вариант 1</v>
          </cell>
          <cell r="D45" t="str">
            <v>Вариант 2</v>
          </cell>
          <cell r="E45" t="str">
            <v>Вариант 3</v>
          </cell>
        </row>
        <row r="46">
          <cell r="A46" t="str">
            <v>Асимметрия инвестиционной активности</v>
          </cell>
          <cell r="B46">
            <v>2.645</v>
          </cell>
          <cell r="C46">
            <v>2.6446803748346035</v>
          </cell>
          <cell r="D46">
            <v>2.6446803748346035</v>
          </cell>
          <cell r="E46">
            <v>2.6446803748346035</v>
          </cell>
        </row>
        <row r="48">
          <cell r="B48" t="str">
            <v>Базовый уровень</v>
          </cell>
          <cell r="C48" t="str">
            <v>Вариант 1</v>
          </cell>
          <cell r="D48" t="str">
            <v>Вариант 2</v>
          </cell>
          <cell r="E48" t="str">
            <v>Вариант 3</v>
          </cell>
        </row>
        <row r="49">
          <cell r="A49" t="str">
            <v>Асимметрия уровня развития промышленности</v>
          </cell>
          <cell r="B49">
            <v>4.46</v>
          </cell>
          <cell r="C49">
            <v>4.4601054482465772</v>
          </cell>
          <cell r="D49">
            <v>4.4601054482465772</v>
          </cell>
          <cell r="E49">
            <v>4.4601054482465772</v>
          </cell>
        </row>
        <row r="51">
          <cell r="B51" t="str">
            <v>Базовый уровень</v>
          </cell>
          <cell r="C51" t="str">
            <v>Вариант 1</v>
          </cell>
          <cell r="D51" t="str">
            <v>Вариант 2</v>
          </cell>
          <cell r="E51" t="str">
            <v>Вариант 3</v>
          </cell>
        </row>
        <row r="52">
          <cell r="A52" t="str">
            <v>Асимметрия уровня развития сельского хозяйства</v>
          </cell>
          <cell r="B52">
            <v>0.6</v>
          </cell>
          <cell r="C52">
            <v>0.6001741083703549</v>
          </cell>
          <cell r="D52">
            <v>0.6001741083703549</v>
          </cell>
          <cell r="E52">
            <v>0.6001741083703549</v>
          </cell>
        </row>
        <row r="54">
          <cell r="B54" t="str">
            <v>Базовый уровень</v>
          </cell>
          <cell r="C54" t="str">
            <v>Вариант 1</v>
          </cell>
          <cell r="D54" t="str">
            <v>Вариант 2</v>
          </cell>
          <cell r="E54" t="str">
            <v>Вариант 3</v>
          </cell>
        </row>
        <row r="55">
          <cell r="A55" t="str">
            <v>Асимметрия уровня развития строительства</v>
          </cell>
          <cell r="B55">
            <v>2.444</v>
          </cell>
          <cell r="C55">
            <v>2.4437550424562451</v>
          </cell>
          <cell r="D55">
            <v>2.4437550424562451</v>
          </cell>
          <cell r="E55">
            <v>2.4437550424562451</v>
          </cell>
        </row>
        <row r="57">
          <cell r="B57" t="str">
            <v>Базовый уровень</v>
          </cell>
          <cell r="C57" t="str">
            <v>Вариант 1</v>
          </cell>
          <cell r="D57" t="str">
            <v>Вариант 2</v>
          </cell>
          <cell r="E57" t="str">
            <v>Вариант 3</v>
          </cell>
        </row>
        <row r="58">
          <cell r="A58" t="str">
            <v>Асимметрия уровня развития малого и среднего предпринимательства</v>
          </cell>
          <cell r="B58">
            <v>4.1230000000000002</v>
          </cell>
          <cell r="C58">
            <v>4.122639572141324</v>
          </cell>
          <cell r="D58">
            <v>4.122639572141324</v>
          </cell>
          <cell r="E58">
            <v>4.122639572141324</v>
          </cell>
        </row>
        <row r="61">
          <cell r="B61" t="str">
            <v>Базовый уровень</v>
          </cell>
          <cell r="C61" t="str">
            <v>Вариант 1</v>
          </cell>
          <cell r="D61" t="str">
            <v>Вариант 2</v>
          </cell>
          <cell r="E61" t="str">
            <v>Вариант 3</v>
          </cell>
        </row>
        <row r="62">
          <cell r="A62" t="str">
            <v>Город Калининград</v>
          </cell>
          <cell r="B62">
            <v>1</v>
          </cell>
          <cell r="C62">
            <v>1</v>
          </cell>
          <cell r="D62">
            <v>1</v>
          </cell>
          <cell r="E62">
            <v>1</v>
          </cell>
        </row>
        <row r="63">
          <cell r="A63" t="str">
            <v>Ладушкинский ГО</v>
          </cell>
          <cell r="B63">
            <v>0.10641734855035191</v>
          </cell>
          <cell r="C63">
            <v>0.10641734855035191</v>
          </cell>
          <cell r="D63">
            <v>0.10641734855035191</v>
          </cell>
          <cell r="E63">
            <v>0.10641734855035191</v>
          </cell>
        </row>
        <row r="64">
          <cell r="A64" t="str">
            <v>Мамоновский ГО</v>
          </cell>
          <cell r="B64">
            <v>0.11234318457695358</v>
          </cell>
          <cell r="C64">
            <v>0.11234318457695358</v>
          </cell>
          <cell r="D64">
            <v>0.11234318457695358</v>
          </cell>
          <cell r="E64">
            <v>0.11234318457695358</v>
          </cell>
        </row>
        <row r="65">
          <cell r="A65" t="str">
            <v>Пионерский ГО</v>
          </cell>
          <cell r="B65">
            <v>0.1188937911098942</v>
          </cell>
          <cell r="C65">
            <v>0.1188937911098942</v>
          </cell>
          <cell r="D65">
            <v>0.1188937911098942</v>
          </cell>
          <cell r="E65">
            <v>0.1188937911098942</v>
          </cell>
        </row>
        <row r="66">
          <cell r="A66" t="str">
            <v>Светловский ГО</v>
          </cell>
          <cell r="B66">
            <v>0.32424506781965384</v>
          </cell>
          <cell r="C66">
            <v>0.32424506781965384</v>
          </cell>
          <cell r="D66">
            <v>0.32424506781965384</v>
          </cell>
          <cell r="E66">
            <v>0.32424506781965384</v>
          </cell>
        </row>
        <row r="67">
          <cell r="A67" t="str">
            <v>Советский ГО</v>
          </cell>
          <cell r="B67">
            <v>0.18355857048116905</v>
          </cell>
          <cell r="C67">
            <v>0.18355857048116905</v>
          </cell>
          <cell r="D67">
            <v>0.18355857048116905</v>
          </cell>
          <cell r="E67">
            <v>0.18355857048116905</v>
          </cell>
        </row>
        <row r="68">
          <cell r="A68" t="str">
            <v>Янтарный ГО</v>
          </cell>
          <cell r="B68">
            <v>0.12481277331005496</v>
          </cell>
          <cell r="C68">
            <v>0.12481277331005496</v>
          </cell>
          <cell r="D68">
            <v>0.12481277331005496</v>
          </cell>
          <cell r="E68">
            <v>0.12481277331005496</v>
          </cell>
        </row>
        <row r="69">
          <cell r="A69" t="str">
            <v>Багратионовский МР</v>
          </cell>
          <cell r="B69">
            <v>0.19704312028586735</v>
          </cell>
          <cell r="C69">
            <v>0.19704312028586735</v>
          </cell>
          <cell r="D69">
            <v>0.19704312028586735</v>
          </cell>
          <cell r="E69">
            <v>0.19704312028586735</v>
          </cell>
        </row>
        <row r="70">
          <cell r="A70" t="str">
            <v>Балтийский МР</v>
          </cell>
          <cell r="B70">
            <v>0.13140206906209459</v>
          </cell>
          <cell r="C70">
            <v>0.13140206906209459</v>
          </cell>
          <cell r="D70">
            <v>0.13140206906209459</v>
          </cell>
          <cell r="E70">
            <v>0.13140206906209459</v>
          </cell>
        </row>
        <row r="71">
          <cell r="A71" t="str">
            <v>Гвардейский МР</v>
          </cell>
          <cell r="B71">
            <v>0.18703626812147203</v>
          </cell>
          <cell r="C71">
            <v>0.18703626812147203</v>
          </cell>
          <cell r="D71">
            <v>0.18703626812147203</v>
          </cell>
          <cell r="E71">
            <v>0.18703626812147203</v>
          </cell>
        </row>
        <row r="72">
          <cell r="A72" t="str">
            <v>Гурьевский МР</v>
          </cell>
          <cell r="B72">
            <v>0.49809108461355067</v>
          </cell>
          <cell r="C72">
            <v>0.49809108461355067</v>
          </cell>
          <cell r="D72">
            <v>0.49809108461355067</v>
          </cell>
          <cell r="E72">
            <v>0.49809108461355067</v>
          </cell>
        </row>
        <row r="73">
          <cell r="A73" t="str">
            <v>Гусевский МР</v>
          </cell>
          <cell r="B73">
            <v>0.2322919710079282</v>
          </cell>
          <cell r="C73">
            <v>0.2322919710079282</v>
          </cell>
          <cell r="D73">
            <v>0.2322919710079282</v>
          </cell>
          <cell r="E73">
            <v>0.2322919710079282</v>
          </cell>
        </row>
        <row r="74">
          <cell r="A74" t="str">
            <v>Зеленоградский МР</v>
          </cell>
          <cell r="B74">
            <v>0.20327196567964989</v>
          </cell>
          <cell r="C74">
            <v>0.20327196567964989</v>
          </cell>
          <cell r="D74">
            <v>0.20327196567964989</v>
          </cell>
          <cell r="E74">
            <v>0.20327196567964989</v>
          </cell>
        </row>
        <row r="75">
          <cell r="A75" t="str">
            <v>Краснознаменский МР</v>
          </cell>
          <cell r="B75">
            <v>0.1812995751730814</v>
          </cell>
          <cell r="C75">
            <v>0.1812995751730814</v>
          </cell>
          <cell r="D75">
            <v>0.1812995751730814</v>
          </cell>
          <cell r="E75">
            <v>0.1812995751730814</v>
          </cell>
        </row>
        <row r="76">
          <cell r="A76" t="str">
            <v>Неманский МР</v>
          </cell>
          <cell r="B76">
            <v>0.39228763879485529</v>
          </cell>
          <cell r="C76">
            <v>0.39228763879485529</v>
          </cell>
          <cell r="D76">
            <v>0.39228763879485529</v>
          </cell>
          <cell r="E76">
            <v>0.39228763879485529</v>
          </cell>
        </row>
        <row r="77">
          <cell r="A77" t="str">
            <v>Нестеровский МР</v>
          </cell>
          <cell r="B77">
            <v>0.29925099509232211</v>
          </cell>
          <cell r="C77">
            <v>0.29925099509232211</v>
          </cell>
          <cell r="D77">
            <v>0.29925099509232211</v>
          </cell>
          <cell r="E77">
            <v>0.29925099509232211</v>
          </cell>
        </row>
        <row r="78">
          <cell r="A78" t="str">
            <v>Озерский МР</v>
          </cell>
          <cell r="B78">
            <v>0.14056771941495799</v>
          </cell>
          <cell r="C78">
            <v>0.14056771941495799</v>
          </cell>
          <cell r="D78">
            <v>0.14056771941495799</v>
          </cell>
          <cell r="E78">
            <v>0.14056771941495799</v>
          </cell>
        </row>
        <row r="79">
          <cell r="A79" t="str">
            <v>Полесский МР</v>
          </cell>
          <cell r="B79">
            <v>0.24743439163017203</v>
          </cell>
          <cell r="C79">
            <v>0.24743439163017203</v>
          </cell>
          <cell r="D79">
            <v>0.24743439163017203</v>
          </cell>
          <cell r="E79">
            <v>0.24743439163017203</v>
          </cell>
        </row>
        <row r="80">
          <cell r="A80" t="str">
            <v>Правдинский МР</v>
          </cell>
          <cell r="B80">
            <v>0.28021245589399335</v>
          </cell>
          <cell r="C80">
            <v>0.28021245589399335</v>
          </cell>
          <cell r="D80">
            <v>0.28021245589399335</v>
          </cell>
          <cell r="E80">
            <v>0.28021245589399335</v>
          </cell>
        </row>
        <row r="81">
          <cell r="A81" t="str">
            <v>Светлогорский МР</v>
          </cell>
          <cell r="B81">
            <v>0.26767319077930757</v>
          </cell>
          <cell r="C81">
            <v>0.26767319077930757</v>
          </cell>
          <cell r="D81">
            <v>0.26767319077930757</v>
          </cell>
          <cell r="E81">
            <v>0.26767319077930757</v>
          </cell>
        </row>
        <row r="82">
          <cell r="A82" t="str">
            <v>Славский МР</v>
          </cell>
          <cell r="B82">
            <v>0.19694769647542909</v>
          </cell>
          <cell r="C82">
            <v>0.19694769647542909</v>
          </cell>
          <cell r="D82">
            <v>0.19694769647542909</v>
          </cell>
          <cell r="E82">
            <v>0.19694769647542909</v>
          </cell>
        </row>
        <row r="83">
          <cell r="A83" t="str">
            <v>Черняховский МР</v>
          </cell>
          <cell r="B83">
            <v>0.21586102100839133</v>
          </cell>
          <cell r="C83">
            <v>0.21586102100839133</v>
          </cell>
          <cell r="D83">
            <v>0.21586102100839133</v>
          </cell>
          <cell r="E83">
            <v>0.21586102100839133</v>
          </cell>
        </row>
        <row r="88">
          <cell r="B88" t="str">
            <v>Базовый уровень</v>
          </cell>
          <cell r="C88" t="str">
            <v>Вариант 1</v>
          </cell>
          <cell r="D88" t="str">
            <v>Вариант 2</v>
          </cell>
          <cell r="E88" t="str">
            <v>Вариант 3</v>
          </cell>
        </row>
        <row r="89">
          <cell r="A89" t="str">
            <v>Общая асимметрия социального развития региона</v>
          </cell>
          <cell r="B89">
            <v>1.835</v>
          </cell>
          <cell r="C89">
            <v>1.8352941757927432</v>
          </cell>
          <cell r="D89">
            <v>1.8352941757927432</v>
          </cell>
          <cell r="E89">
            <v>1.8352941757927432</v>
          </cell>
        </row>
        <row r="92">
          <cell r="C92">
            <v>0.14911204645167245</v>
          </cell>
          <cell r="D92">
            <v>0.14911204645167245</v>
          </cell>
          <cell r="E92">
            <v>0.14911204645167245</v>
          </cell>
        </row>
        <row r="94">
          <cell r="B94" t="str">
            <v>Базовый уровень</v>
          </cell>
          <cell r="C94" t="str">
            <v>Вариант 1</v>
          </cell>
          <cell r="D94" t="str">
            <v>Вариант 2</v>
          </cell>
          <cell r="E94" t="str">
            <v>Вариант 3</v>
          </cell>
        </row>
        <row r="95">
          <cell r="A95" t="str">
            <v>Асимметрия миграционного движения населения</v>
          </cell>
          <cell r="B95">
            <v>0.42899999999999999</v>
          </cell>
          <cell r="C95">
            <v>0.4292848585578049</v>
          </cell>
          <cell r="D95">
            <v>0.4292848585578049</v>
          </cell>
          <cell r="E95">
            <v>0.4292848585578049</v>
          </cell>
        </row>
        <row r="97">
          <cell r="B97" t="str">
            <v>Базовый уровень</v>
          </cell>
          <cell r="C97" t="str">
            <v>Вариант 1</v>
          </cell>
          <cell r="D97" t="str">
            <v>Вариант 2</v>
          </cell>
          <cell r="E97" t="str">
            <v>Вариант 3</v>
          </cell>
        </row>
        <row r="98">
          <cell r="A98" t="str">
            <v>Асимметрия уровня занятости населения</v>
          </cell>
          <cell r="B98">
            <v>1.06</v>
          </cell>
          <cell r="C98">
            <v>1.0604890467100405</v>
          </cell>
          <cell r="D98">
            <v>1.0604890467100405</v>
          </cell>
          <cell r="E98">
            <v>1.0604890467100405</v>
          </cell>
        </row>
        <row r="100">
          <cell r="B100" t="str">
            <v>Базовый уровень</v>
          </cell>
          <cell r="C100" t="str">
            <v>Вариант 1</v>
          </cell>
          <cell r="D100" t="str">
            <v>Вариант 2</v>
          </cell>
          <cell r="E100" t="str">
            <v>Вариант 3</v>
          </cell>
        </row>
        <row r="101">
          <cell r="A101" t="str">
            <v>Асимметрия уровня заработной платы</v>
          </cell>
          <cell r="B101">
            <v>0.72399999999999998</v>
          </cell>
          <cell r="C101">
            <v>0.7237237034813695</v>
          </cell>
          <cell r="D101">
            <v>0.7237237034813695</v>
          </cell>
          <cell r="E101">
            <v>0.7237237034813695</v>
          </cell>
        </row>
        <row r="103">
          <cell r="B103" t="str">
            <v>Базовый уровень</v>
          </cell>
          <cell r="C103" t="str">
            <v>Вариант 1</v>
          </cell>
          <cell r="D103" t="str">
            <v>Вариант 2</v>
          </cell>
          <cell r="E103" t="str">
            <v>Вариант 3</v>
          </cell>
        </row>
        <row r="104">
          <cell r="A104" t="str">
            <v>Асимметрия уровня обеспеченности жильем</v>
          </cell>
          <cell r="B104">
            <v>1.482</v>
          </cell>
          <cell r="C104">
            <v>1.4820021892755513</v>
          </cell>
          <cell r="D104">
            <v>1.4820021892755513</v>
          </cell>
          <cell r="E104">
            <v>1.4820021892755513</v>
          </cell>
        </row>
        <row r="106">
          <cell r="B106" t="str">
            <v>Базовый уровень</v>
          </cell>
          <cell r="C106" t="str">
            <v>Вариант 1</v>
          </cell>
          <cell r="D106" t="str">
            <v>Вариант 2</v>
          </cell>
          <cell r="E106" t="str">
            <v>Вариант 3</v>
          </cell>
        </row>
        <row r="107">
          <cell r="A107" t="str">
            <v>Асимметрия уровня развития образования</v>
          </cell>
          <cell r="B107">
            <v>2.9940000000000002</v>
          </cell>
          <cell r="C107">
            <v>2.9938714907562294</v>
          </cell>
          <cell r="D107">
            <v>2.9938714907562294</v>
          </cell>
          <cell r="E107">
            <v>2.9938714907562294</v>
          </cell>
        </row>
        <row r="109">
          <cell r="B109" t="str">
            <v>Базовый уровень</v>
          </cell>
          <cell r="C109" t="str">
            <v>Вариант 1</v>
          </cell>
          <cell r="D109" t="str">
            <v>Вариант 2</v>
          </cell>
          <cell r="E109" t="str">
            <v>Вариант 3</v>
          </cell>
        </row>
        <row r="110">
          <cell r="A110" t="str">
            <v>Асимметрия уровня медицинского обслуживания</v>
          </cell>
          <cell r="B110">
            <v>2.7040000000000002</v>
          </cell>
          <cell r="C110">
            <v>2.7042571403812672</v>
          </cell>
          <cell r="D110">
            <v>2.7042571403812672</v>
          </cell>
          <cell r="E110">
            <v>2.7042571403812672</v>
          </cell>
        </row>
        <row r="113">
          <cell r="B113" t="str">
            <v>Базовый уровень</v>
          </cell>
          <cell r="C113" t="str">
            <v>Вариант 1</v>
          </cell>
          <cell r="D113" t="str">
            <v>Вариант 2</v>
          </cell>
          <cell r="E113" t="str">
            <v>Вариант 3</v>
          </cell>
        </row>
        <row r="114">
          <cell r="A114" t="str">
            <v>Город Калининград</v>
          </cell>
          <cell r="B114">
            <v>1</v>
          </cell>
          <cell r="C114">
            <v>1</v>
          </cell>
          <cell r="D114">
            <v>1</v>
          </cell>
          <cell r="E114">
            <v>1</v>
          </cell>
        </row>
        <row r="115">
          <cell r="A115" t="str">
            <v>Ладушкинский ГО</v>
          </cell>
          <cell r="B115">
            <v>0.74847300146331763</v>
          </cell>
          <cell r="C115">
            <v>0.71442821031240089</v>
          </cell>
          <cell r="D115">
            <v>0.71442821031240089</v>
          </cell>
          <cell r="E115">
            <v>0.71442821031240089</v>
          </cell>
        </row>
        <row r="116">
          <cell r="A116" t="str">
            <v>Мамоновский ГО</v>
          </cell>
          <cell r="B116">
            <v>0.56081709588581163</v>
          </cell>
          <cell r="C116">
            <v>0.5436193060165655</v>
          </cell>
          <cell r="D116">
            <v>0.5436193060165655</v>
          </cell>
          <cell r="E116">
            <v>0.5436193060165655</v>
          </cell>
        </row>
        <row r="117">
          <cell r="A117" t="str">
            <v>Пионерский ГО</v>
          </cell>
          <cell r="B117">
            <v>0.51611032060802675</v>
          </cell>
          <cell r="C117">
            <v>0.50875061496756624</v>
          </cell>
          <cell r="D117">
            <v>0.50875061496756624</v>
          </cell>
          <cell r="E117">
            <v>0.50875061496756624</v>
          </cell>
        </row>
        <row r="118">
          <cell r="A118" t="str">
            <v>Светловский ГО</v>
          </cell>
          <cell r="B118">
            <v>0.59803151252485309</v>
          </cell>
          <cell r="C118">
            <v>0.5892965741299504</v>
          </cell>
          <cell r="D118">
            <v>0.5892965741299504</v>
          </cell>
          <cell r="E118">
            <v>0.5892965741299504</v>
          </cell>
        </row>
        <row r="119">
          <cell r="A119" t="str">
            <v>Советский ГО</v>
          </cell>
          <cell r="B119">
            <v>0.54009079722899034</v>
          </cell>
          <cell r="C119">
            <v>0.52502458447472455</v>
          </cell>
          <cell r="D119">
            <v>0.52502458447472455</v>
          </cell>
          <cell r="E119">
            <v>0.52502458447472455</v>
          </cell>
        </row>
        <row r="120">
          <cell r="A120" t="str">
            <v>Янтарный ГО</v>
          </cell>
          <cell r="B120">
            <v>0.62830934613069156</v>
          </cell>
          <cell r="C120">
            <v>0.63260328236838503</v>
          </cell>
          <cell r="D120">
            <v>0.63260328236838503</v>
          </cell>
          <cell r="E120">
            <v>0.63260328236838503</v>
          </cell>
        </row>
        <row r="121">
          <cell r="A121" t="str">
            <v>Багратионовский МР</v>
          </cell>
          <cell r="B121">
            <v>0.6785046710752245</v>
          </cell>
          <cell r="C121">
            <v>0.590361145393416</v>
          </cell>
          <cell r="D121">
            <v>0.590361145393416</v>
          </cell>
          <cell r="E121">
            <v>0.590361145393416</v>
          </cell>
        </row>
        <row r="122">
          <cell r="A122" t="str">
            <v>Балтийский МР</v>
          </cell>
          <cell r="B122">
            <v>0.52661269346536543</v>
          </cell>
          <cell r="C122">
            <v>0.51257150534843421</v>
          </cell>
          <cell r="D122">
            <v>0.51257150534843421</v>
          </cell>
          <cell r="E122">
            <v>0.51257150534843421</v>
          </cell>
        </row>
        <row r="123">
          <cell r="A123" t="str">
            <v>Гвардейский МР</v>
          </cell>
          <cell r="B123">
            <v>0.4614853657625379</v>
          </cell>
          <cell r="C123">
            <v>0.45698253303767944</v>
          </cell>
          <cell r="D123">
            <v>0.45698253303767944</v>
          </cell>
          <cell r="E123">
            <v>0.45698253303767944</v>
          </cell>
        </row>
        <row r="124">
          <cell r="A124" t="str">
            <v>Гурьевский МР</v>
          </cell>
          <cell r="B124">
            <v>0.69295542365636476</v>
          </cell>
          <cell r="C124">
            <v>0.6824091571219959</v>
          </cell>
          <cell r="D124">
            <v>0.6824091571219959</v>
          </cell>
          <cell r="E124">
            <v>0.6824091571219959</v>
          </cell>
        </row>
        <row r="125">
          <cell r="A125" t="str">
            <v>Гусевский МР</v>
          </cell>
          <cell r="B125">
            <v>0.45074593725315532</v>
          </cell>
          <cell r="C125">
            <v>0.44741740273092417</v>
          </cell>
          <cell r="D125">
            <v>0.44741740273092417</v>
          </cell>
          <cell r="E125">
            <v>0.44741740273092417</v>
          </cell>
        </row>
        <row r="126">
          <cell r="A126" t="str">
            <v>Зеленоградский МР</v>
          </cell>
          <cell r="B126">
            <v>0.62770672070326805</v>
          </cell>
          <cell r="C126">
            <v>0.61941306030545329</v>
          </cell>
          <cell r="D126">
            <v>0.61941306030545329</v>
          </cell>
          <cell r="E126">
            <v>0.61941306030545329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tabSelected="1" zoomScale="120" zoomScaleNormal="120" workbookViewId="0"/>
  </sheetViews>
  <sheetFormatPr defaultRowHeight="15" x14ac:dyDescent="0.25"/>
  <cols>
    <col min="1" max="1" width="3" style="1" customWidth="1"/>
    <col min="2" max="2" width="9.140625" style="1"/>
    <col min="3" max="3" width="51" style="1" customWidth="1"/>
    <col min="4" max="4" width="2.5703125" style="1" customWidth="1"/>
    <col min="5" max="5" width="12.7109375" style="1" customWidth="1"/>
    <col min="6" max="6" width="4.85546875" style="1" customWidth="1"/>
    <col min="7" max="7" width="12.7109375" style="1" customWidth="1"/>
    <col min="8" max="8" width="0.7109375" style="1" customWidth="1"/>
    <col min="9" max="9" width="12.7109375" style="1" customWidth="1"/>
    <col min="10" max="10" width="0.7109375" style="1" customWidth="1"/>
    <col min="11" max="11" width="12.7109375" style="1" customWidth="1"/>
    <col min="12" max="12" width="4.7109375" style="1" customWidth="1"/>
    <col min="13" max="13" width="12.7109375" style="1" customWidth="1"/>
    <col min="14" max="14" width="0.7109375" style="1" customWidth="1"/>
    <col min="15" max="15" width="12.7109375" style="1" customWidth="1"/>
    <col min="16" max="16" width="0.7109375" style="1" customWidth="1"/>
    <col min="17" max="17" width="12.7109375" style="1" customWidth="1"/>
    <col min="18" max="18" width="10.140625" style="1" customWidth="1"/>
    <col min="19" max="16384" width="9.140625" style="1"/>
  </cols>
  <sheetData>
    <row r="1" spans="1:19" ht="15.75" thickBot="1" x14ac:dyDescent="0.3">
      <c r="A1" s="31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31"/>
      <c r="S1" s="31"/>
    </row>
    <row r="2" spans="1:19" ht="15.75" thickBot="1" x14ac:dyDescent="0.3">
      <c r="A2" s="30"/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4"/>
    </row>
    <row r="3" spans="1:19" ht="18.75" x14ac:dyDescent="0.3">
      <c r="A3" s="30"/>
      <c r="B3" s="15"/>
      <c r="C3" s="16" t="s">
        <v>9</v>
      </c>
      <c r="D3" s="17"/>
      <c r="E3" s="5" t="s">
        <v>2</v>
      </c>
      <c r="F3" s="17"/>
      <c r="G3" s="7"/>
      <c r="H3" s="8"/>
      <c r="I3" s="9" t="s">
        <v>4</v>
      </c>
      <c r="J3" s="8"/>
      <c r="K3" s="10"/>
      <c r="L3" s="17"/>
      <c r="M3" s="7"/>
      <c r="N3" s="8"/>
      <c r="O3" s="9" t="s">
        <v>8</v>
      </c>
      <c r="P3" s="8"/>
      <c r="Q3" s="10"/>
      <c r="R3" s="18"/>
    </row>
    <row r="4" spans="1:19" ht="19.5" thickBot="1" x14ac:dyDescent="0.35">
      <c r="A4" s="30"/>
      <c r="B4" s="15"/>
      <c r="C4" s="16" t="s">
        <v>10</v>
      </c>
      <c r="D4" s="17"/>
      <c r="E4" s="6" t="s">
        <v>3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8"/>
    </row>
    <row r="5" spans="1:19" ht="15.75" x14ac:dyDescent="0.25">
      <c r="A5" s="30"/>
      <c r="B5" s="15"/>
      <c r="C5" s="17"/>
      <c r="D5" s="17"/>
      <c r="E5" s="17"/>
      <c r="F5" s="17"/>
      <c r="G5" s="11" t="s">
        <v>5</v>
      </c>
      <c r="H5" s="19"/>
      <c r="I5" s="11" t="s">
        <v>6</v>
      </c>
      <c r="J5" s="19"/>
      <c r="K5" s="11" t="s">
        <v>7</v>
      </c>
      <c r="L5" s="17"/>
      <c r="M5" s="11" t="s">
        <v>5</v>
      </c>
      <c r="N5" s="19"/>
      <c r="O5" s="11" t="s">
        <v>6</v>
      </c>
      <c r="P5" s="19"/>
      <c r="Q5" s="11" t="s">
        <v>7</v>
      </c>
      <c r="R5" s="18"/>
    </row>
    <row r="6" spans="1:19" ht="15.75" thickBot="1" x14ac:dyDescent="0.3">
      <c r="A6" s="30"/>
      <c r="B6" s="15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8"/>
    </row>
    <row r="7" spans="1:19" ht="33" customHeight="1" x14ac:dyDescent="0.25">
      <c r="A7" s="30"/>
      <c r="B7" s="15"/>
      <c r="C7" s="20" t="s">
        <v>18</v>
      </c>
      <c r="D7" s="21"/>
      <c r="E7" s="36">
        <v>3.37</v>
      </c>
      <c r="F7" s="21"/>
      <c r="G7" s="32">
        <f>'[1]Вывод результатов'!$C$3</f>
        <v>3.3700149869457472</v>
      </c>
      <c r="H7" s="33"/>
      <c r="I7" s="32">
        <f>'[1]Вывод результатов'!$D$3</f>
        <v>3.3700149869457472</v>
      </c>
      <c r="J7" s="33"/>
      <c r="K7" s="32">
        <f>'[1]Вывод результатов'!$E$3</f>
        <v>3.3700149869457472</v>
      </c>
      <c r="L7" s="22"/>
      <c r="M7" s="32">
        <f>G7-E7</f>
        <v>1.4986945747086367E-5</v>
      </c>
      <c r="N7" s="33"/>
      <c r="O7" s="32">
        <f>I7-E7</f>
        <v>1.4986945747086367E-5</v>
      </c>
      <c r="P7" s="33"/>
      <c r="Q7" s="32">
        <f>K7-E7</f>
        <v>1.4986945747086367E-5</v>
      </c>
      <c r="R7" s="18"/>
    </row>
    <row r="8" spans="1:19" ht="3.75" customHeight="1" thickBot="1" x14ac:dyDescent="0.3">
      <c r="A8" s="30"/>
      <c r="B8" s="15"/>
      <c r="C8" s="21"/>
      <c r="D8" s="21"/>
      <c r="E8" s="37"/>
      <c r="F8" s="21"/>
      <c r="G8" s="33"/>
      <c r="H8" s="33"/>
      <c r="I8" s="33"/>
      <c r="J8" s="33"/>
      <c r="K8" s="33"/>
      <c r="L8" s="21"/>
      <c r="M8" s="33"/>
      <c r="N8" s="33"/>
      <c r="O8" s="33"/>
      <c r="P8" s="33"/>
      <c r="Q8" s="33"/>
      <c r="R8" s="18"/>
    </row>
    <row r="9" spans="1:19" ht="30.75" customHeight="1" x14ac:dyDescent="0.25">
      <c r="A9" s="30"/>
      <c r="B9" s="15"/>
      <c r="C9" s="23" t="s">
        <v>0</v>
      </c>
      <c r="D9" s="21"/>
      <c r="E9" s="36">
        <v>3.0510000000000002</v>
      </c>
      <c r="F9" s="21"/>
      <c r="G9" s="32">
        <f>'[1]Вывод результатов'!$C$6</f>
        <v>3.050762159322419</v>
      </c>
      <c r="H9" s="33"/>
      <c r="I9" s="32">
        <f>'[1]Вывод результатов'!$D$6</f>
        <v>3.050762159322419</v>
      </c>
      <c r="J9" s="33"/>
      <c r="K9" s="32">
        <f>'[1]Вывод результатов'!$E$6</f>
        <v>3.050762159322419</v>
      </c>
      <c r="L9" s="22"/>
      <c r="M9" s="32">
        <f>G9-E9</f>
        <v>-2.3784067758114702E-4</v>
      </c>
      <c r="N9" s="33"/>
      <c r="O9" s="32">
        <f>I9-E9</f>
        <v>-2.3784067758114702E-4</v>
      </c>
      <c r="P9" s="33"/>
      <c r="Q9" s="32">
        <f>K9-E9</f>
        <v>-2.3784067758114702E-4</v>
      </c>
      <c r="R9" s="18"/>
    </row>
    <row r="10" spans="1:19" ht="3.75" customHeight="1" thickBot="1" x14ac:dyDescent="0.3">
      <c r="A10" s="30"/>
      <c r="B10" s="15"/>
      <c r="C10" s="21"/>
      <c r="D10" s="21"/>
      <c r="E10" s="37"/>
      <c r="F10" s="21"/>
      <c r="G10" s="33"/>
      <c r="H10" s="33"/>
      <c r="I10" s="33"/>
      <c r="J10" s="33"/>
      <c r="K10" s="33"/>
      <c r="L10" s="21"/>
      <c r="M10" s="33"/>
      <c r="N10" s="33"/>
      <c r="O10" s="33"/>
      <c r="P10" s="33"/>
      <c r="Q10" s="33"/>
      <c r="R10" s="18"/>
    </row>
    <row r="11" spans="1:19" ht="30.75" customHeight="1" thickBot="1" x14ac:dyDescent="0.3">
      <c r="A11" s="30"/>
      <c r="B11" s="15"/>
      <c r="C11" s="23" t="s">
        <v>1</v>
      </c>
      <c r="D11" s="21"/>
      <c r="E11" s="38">
        <v>1.835</v>
      </c>
      <c r="F11" s="21"/>
      <c r="G11" s="32">
        <f>'[1]Вывод результатов'!$C$9</f>
        <v>1.8352941757927432</v>
      </c>
      <c r="H11" s="33"/>
      <c r="I11" s="32">
        <f>'[1]Вывод результатов'!$D$9</f>
        <v>1.8352941757927432</v>
      </c>
      <c r="J11" s="33"/>
      <c r="K11" s="35">
        <f>'[1]Вывод результатов'!$E$9</f>
        <v>1.8352941757927432</v>
      </c>
      <c r="L11" s="22"/>
      <c r="M11" s="32">
        <f>G11-E11</f>
        <v>2.9417579274326755E-4</v>
      </c>
      <c r="N11" s="33"/>
      <c r="O11" s="32">
        <f>I11-E11</f>
        <v>2.9417579274326755E-4</v>
      </c>
      <c r="P11" s="33"/>
      <c r="Q11" s="32">
        <f>K11-E11</f>
        <v>2.9417579274326755E-4</v>
      </c>
      <c r="R11" s="18"/>
    </row>
    <row r="12" spans="1:19" x14ac:dyDescent="0.25">
      <c r="A12" s="30"/>
      <c r="B12" s="15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8"/>
    </row>
    <row r="13" spans="1:19" x14ac:dyDescent="0.25">
      <c r="A13" s="30"/>
      <c r="B13" s="15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8"/>
    </row>
    <row r="14" spans="1:19" x14ac:dyDescent="0.25">
      <c r="A14" s="30"/>
      <c r="B14" s="15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8"/>
    </row>
    <row r="15" spans="1:19" x14ac:dyDescent="0.25">
      <c r="A15" s="30"/>
      <c r="B15" s="15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8"/>
    </row>
    <row r="16" spans="1:19" x14ac:dyDescent="0.25">
      <c r="A16" s="30"/>
      <c r="B16" s="15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8"/>
    </row>
    <row r="17" spans="1:18" x14ac:dyDescent="0.25">
      <c r="A17" s="30"/>
      <c r="B17" s="15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8"/>
    </row>
    <row r="18" spans="1:18" x14ac:dyDescent="0.25">
      <c r="A18" s="30"/>
      <c r="B18" s="15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8"/>
    </row>
    <row r="19" spans="1:18" x14ac:dyDescent="0.25">
      <c r="A19" s="30"/>
      <c r="B19" s="15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8"/>
    </row>
    <row r="20" spans="1:18" x14ac:dyDescent="0.25">
      <c r="A20" s="30"/>
      <c r="B20" s="15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8"/>
    </row>
    <row r="21" spans="1:18" x14ac:dyDescent="0.25">
      <c r="A21" s="30"/>
      <c r="B21" s="15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8"/>
    </row>
    <row r="22" spans="1:18" x14ac:dyDescent="0.25">
      <c r="A22" s="30"/>
      <c r="B22" s="15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8"/>
    </row>
    <row r="23" spans="1:18" x14ac:dyDescent="0.25">
      <c r="A23" s="30"/>
      <c r="B23" s="15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8"/>
    </row>
    <row r="24" spans="1:18" x14ac:dyDescent="0.25">
      <c r="A24" s="30"/>
      <c r="B24" s="15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8"/>
    </row>
    <row r="25" spans="1:18" x14ac:dyDescent="0.25">
      <c r="A25" s="30"/>
      <c r="B25" s="15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8"/>
    </row>
    <row r="26" spans="1:18" x14ac:dyDescent="0.25">
      <c r="A26" s="30"/>
      <c r="B26" s="15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8"/>
    </row>
    <row r="27" spans="1:18" x14ac:dyDescent="0.25">
      <c r="A27" s="30"/>
      <c r="B27" s="15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8"/>
    </row>
    <row r="28" spans="1:18" x14ac:dyDescent="0.25">
      <c r="A28" s="30"/>
      <c r="B28" s="15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8"/>
    </row>
    <row r="29" spans="1:18" x14ac:dyDescent="0.25">
      <c r="A29" s="30"/>
      <c r="B29" s="15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8"/>
    </row>
    <row r="30" spans="1:18" x14ac:dyDescent="0.25">
      <c r="A30" s="30"/>
      <c r="B30" s="15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8"/>
    </row>
    <row r="31" spans="1:18" x14ac:dyDescent="0.25">
      <c r="A31" s="30"/>
      <c r="B31" s="15"/>
      <c r="C31" s="2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8"/>
    </row>
    <row r="32" spans="1:18" x14ac:dyDescent="0.25">
      <c r="A32" s="30"/>
      <c r="B32" s="15"/>
      <c r="C32" s="2"/>
      <c r="D32" s="17"/>
      <c r="E32" s="17"/>
      <c r="F32" s="24"/>
      <c r="G32" s="24"/>
      <c r="H32" s="24"/>
      <c r="I32" s="17"/>
      <c r="J32" s="24"/>
      <c r="K32" s="17"/>
      <c r="L32" s="17"/>
      <c r="M32" s="17"/>
      <c r="N32" s="24"/>
      <c r="O32" s="17"/>
      <c r="P32" s="24"/>
      <c r="Q32" s="17"/>
      <c r="R32" s="18"/>
    </row>
    <row r="33" spans="1:18" x14ac:dyDescent="0.25">
      <c r="A33" s="30"/>
      <c r="B33" s="15"/>
      <c r="C33" s="2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8"/>
    </row>
    <row r="34" spans="1:18" x14ac:dyDescent="0.25">
      <c r="A34" s="30"/>
      <c r="B34" s="15"/>
      <c r="C34" s="2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8"/>
    </row>
    <row r="35" spans="1:18" x14ac:dyDescent="0.25">
      <c r="A35" s="30"/>
      <c r="B35" s="15"/>
      <c r="C35" s="2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8"/>
    </row>
    <row r="36" spans="1:18" x14ac:dyDescent="0.25">
      <c r="A36" s="30"/>
      <c r="B36" s="15"/>
      <c r="C36" s="2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8"/>
    </row>
    <row r="37" spans="1:18" x14ac:dyDescent="0.25">
      <c r="A37" s="30"/>
      <c r="B37" s="15"/>
      <c r="C37" s="2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8"/>
    </row>
    <row r="38" spans="1:18" x14ac:dyDescent="0.25">
      <c r="A38" s="30"/>
      <c r="B38" s="15"/>
      <c r="C38" s="3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8"/>
    </row>
    <row r="39" spans="1:18" x14ac:dyDescent="0.25">
      <c r="A39" s="30"/>
      <c r="B39" s="15"/>
      <c r="C39" s="3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8"/>
    </row>
    <row r="40" spans="1:18" x14ac:dyDescent="0.25">
      <c r="A40" s="30"/>
      <c r="B40" s="15"/>
      <c r="C40" s="3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8"/>
    </row>
    <row r="41" spans="1:18" x14ac:dyDescent="0.25">
      <c r="A41" s="30"/>
      <c r="B41" s="15"/>
      <c r="C41" s="3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8"/>
    </row>
    <row r="42" spans="1:18" x14ac:dyDescent="0.25">
      <c r="A42" s="30"/>
      <c r="B42" s="15"/>
      <c r="C42" s="3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8"/>
    </row>
    <row r="43" spans="1:18" x14ac:dyDescent="0.25">
      <c r="A43" s="30"/>
      <c r="B43" s="15"/>
      <c r="C43" s="3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8"/>
    </row>
    <row r="44" spans="1:18" x14ac:dyDescent="0.25">
      <c r="A44" s="30"/>
      <c r="B44" s="15"/>
      <c r="C44" s="3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8"/>
    </row>
    <row r="45" spans="1:18" x14ac:dyDescent="0.25">
      <c r="A45" s="30"/>
      <c r="B45" s="15"/>
      <c r="C45" s="3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8"/>
    </row>
    <row r="46" spans="1:18" x14ac:dyDescent="0.25">
      <c r="A46" s="30"/>
      <c r="B46" s="15"/>
      <c r="C46" s="2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8"/>
    </row>
    <row r="47" spans="1:18" x14ac:dyDescent="0.25">
      <c r="A47" s="30"/>
      <c r="B47" s="15"/>
      <c r="C47" s="3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8"/>
    </row>
    <row r="48" spans="1:18" x14ac:dyDescent="0.25">
      <c r="A48" s="30"/>
      <c r="B48" s="15"/>
      <c r="C48" s="3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8"/>
    </row>
    <row r="49" spans="1:18" x14ac:dyDescent="0.25">
      <c r="A49" s="30"/>
      <c r="B49" s="15"/>
      <c r="C49" s="3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8"/>
    </row>
    <row r="50" spans="1:18" x14ac:dyDescent="0.25">
      <c r="A50" s="30"/>
      <c r="B50" s="15"/>
      <c r="C50" s="3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8"/>
    </row>
    <row r="51" spans="1:18" ht="15.75" thickBot="1" x14ac:dyDescent="0.3">
      <c r="A51" s="31"/>
      <c r="B51" s="25"/>
      <c r="C51" s="26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8"/>
    </row>
    <row r="52" spans="1:18" x14ac:dyDescent="0.25">
      <c r="A52" s="31"/>
      <c r="C52" s="4"/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1"/>
  <sheetViews>
    <sheetView zoomScale="120" zoomScaleNormal="120" workbookViewId="0"/>
  </sheetViews>
  <sheetFormatPr defaultRowHeight="15" x14ac:dyDescent="0.25"/>
  <cols>
    <col min="1" max="1" width="3" style="1" customWidth="1"/>
    <col min="2" max="2" width="9.140625" style="1"/>
    <col min="3" max="3" width="51" style="1" customWidth="1"/>
    <col min="4" max="4" width="2.5703125" style="1" customWidth="1"/>
    <col min="5" max="5" width="12.7109375" style="1" customWidth="1"/>
    <col min="6" max="6" width="4.85546875" style="1" customWidth="1"/>
    <col min="7" max="7" width="12.7109375" style="1" customWidth="1"/>
    <col min="8" max="8" width="0.7109375" style="1" customWidth="1"/>
    <col min="9" max="9" width="12.7109375" style="1" customWidth="1"/>
    <col min="10" max="10" width="0.7109375" style="1" customWidth="1"/>
    <col min="11" max="11" width="12.7109375" style="1" customWidth="1"/>
    <col min="12" max="12" width="4.7109375" style="1" customWidth="1"/>
    <col min="13" max="13" width="12.7109375" style="1" customWidth="1"/>
    <col min="14" max="14" width="0.7109375" style="1" customWidth="1"/>
    <col min="15" max="15" width="12.7109375" style="1" customWidth="1"/>
    <col min="16" max="16" width="0.7109375" style="1" customWidth="1"/>
    <col min="17" max="17" width="12.7109375" style="1" customWidth="1"/>
    <col min="18" max="18" width="10.140625" style="1" customWidth="1"/>
    <col min="19" max="16384" width="9.140625" style="1"/>
  </cols>
  <sheetData>
    <row r="1" spans="1:20" ht="15.75" thickBot="1" x14ac:dyDescent="0.3">
      <c r="A1" s="31"/>
      <c r="B1" s="31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31"/>
      <c r="T1" s="31"/>
    </row>
    <row r="2" spans="1:20" ht="15.75" thickBot="1" x14ac:dyDescent="0.3">
      <c r="A2" s="30"/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4"/>
    </row>
    <row r="3" spans="1:20" ht="18.75" x14ac:dyDescent="0.3">
      <c r="A3" s="30"/>
      <c r="B3" s="15"/>
      <c r="C3" s="16" t="s">
        <v>9</v>
      </c>
      <c r="D3" s="17"/>
      <c r="E3" s="5" t="s">
        <v>2</v>
      </c>
      <c r="F3" s="17"/>
      <c r="G3" s="7"/>
      <c r="H3" s="8"/>
      <c r="I3" s="9" t="s">
        <v>4</v>
      </c>
      <c r="J3" s="8"/>
      <c r="K3" s="10"/>
      <c r="L3" s="17"/>
      <c r="M3" s="7"/>
      <c r="N3" s="8"/>
      <c r="O3" s="9" t="s">
        <v>8</v>
      </c>
      <c r="P3" s="8"/>
      <c r="Q3" s="10"/>
      <c r="R3" s="18"/>
    </row>
    <row r="4" spans="1:20" ht="19.5" thickBot="1" x14ac:dyDescent="0.35">
      <c r="A4" s="30"/>
      <c r="B4" s="15"/>
      <c r="C4" s="16" t="s">
        <v>10</v>
      </c>
      <c r="D4" s="17"/>
      <c r="E4" s="6" t="s">
        <v>3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8"/>
    </row>
    <row r="5" spans="1:20" ht="15.75" x14ac:dyDescent="0.25">
      <c r="A5" s="30"/>
      <c r="B5" s="15"/>
      <c r="C5" s="17"/>
      <c r="D5" s="17"/>
      <c r="E5" s="17"/>
      <c r="F5" s="17"/>
      <c r="G5" s="11" t="s">
        <v>5</v>
      </c>
      <c r="H5" s="19"/>
      <c r="I5" s="11" t="s">
        <v>6</v>
      </c>
      <c r="J5" s="19"/>
      <c r="K5" s="11" t="s">
        <v>7</v>
      </c>
      <c r="L5" s="17"/>
      <c r="M5" s="11" t="s">
        <v>5</v>
      </c>
      <c r="N5" s="19"/>
      <c r="O5" s="11" t="s">
        <v>6</v>
      </c>
      <c r="P5" s="19"/>
      <c r="Q5" s="11" t="s">
        <v>7</v>
      </c>
      <c r="R5" s="18"/>
    </row>
    <row r="6" spans="1:20" ht="15.75" thickBot="1" x14ac:dyDescent="0.3">
      <c r="A6" s="30"/>
      <c r="B6" s="15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8"/>
    </row>
    <row r="7" spans="1:20" ht="33" customHeight="1" x14ac:dyDescent="0.25">
      <c r="A7" s="30"/>
      <c r="B7" s="15"/>
      <c r="C7" s="20" t="s">
        <v>17</v>
      </c>
      <c r="D7" s="21"/>
      <c r="E7" s="36">
        <v>3.0510000000000002</v>
      </c>
      <c r="F7" s="33"/>
      <c r="G7" s="32">
        <f>'[1]Вывод результатов'!$C$40</f>
        <v>3.050762159322419</v>
      </c>
      <c r="H7" s="33"/>
      <c r="I7" s="32">
        <f>'[1]Вывод результатов'!$D$40</f>
        <v>3.050762159322419</v>
      </c>
      <c r="J7" s="33"/>
      <c r="K7" s="32">
        <f>'[1]Вывод результатов'!$E$40</f>
        <v>3.050762159322419</v>
      </c>
      <c r="L7" s="34"/>
      <c r="M7" s="32">
        <f>G7-E7</f>
        <v>-2.3784067758114702E-4</v>
      </c>
      <c r="N7" s="33"/>
      <c r="O7" s="32">
        <f>I7-E7</f>
        <v>-2.3784067758114702E-4</v>
      </c>
      <c r="P7" s="33"/>
      <c r="Q7" s="32">
        <f>K7-E7</f>
        <v>-2.3784067758114702E-4</v>
      </c>
      <c r="R7" s="18"/>
    </row>
    <row r="8" spans="1:20" ht="3.75" customHeight="1" thickBot="1" x14ac:dyDescent="0.3">
      <c r="A8" s="30"/>
      <c r="B8" s="15"/>
      <c r="C8" s="21"/>
      <c r="D8" s="21"/>
      <c r="E8" s="37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18"/>
    </row>
    <row r="9" spans="1:20" ht="30.75" customHeight="1" x14ac:dyDescent="0.25">
      <c r="A9" s="30"/>
      <c r="B9" s="15"/>
      <c r="C9" s="20" t="s">
        <v>11</v>
      </c>
      <c r="D9" s="21"/>
      <c r="E9" s="36">
        <v>1.488</v>
      </c>
      <c r="F9" s="33"/>
      <c r="G9" s="32">
        <f>'[1]Вывод результатов'!$C$43</f>
        <v>1.4879454150607363</v>
      </c>
      <c r="H9" s="33"/>
      <c r="I9" s="32">
        <f>'[1]Вывод результатов'!$D$43</f>
        <v>1.4879454150607363</v>
      </c>
      <c r="J9" s="33"/>
      <c r="K9" s="32">
        <f>'[1]Вывод результатов'!$E$43</f>
        <v>1.4879454150607363</v>
      </c>
      <c r="L9" s="34"/>
      <c r="M9" s="32">
        <f>G9-E9</f>
        <v>-5.4584939263691012E-5</v>
      </c>
      <c r="N9" s="33"/>
      <c r="O9" s="32">
        <f>I9-E9</f>
        <v>-5.4584939263691012E-5</v>
      </c>
      <c r="P9" s="33"/>
      <c r="Q9" s="32">
        <f>K9-E9</f>
        <v>-5.4584939263691012E-5</v>
      </c>
      <c r="R9" s="18"/>
    </row>
    <row r="10" spans="1:20" ht="3.75" customHeight="1" thickBot="1" x14ac:dyDescent="0.3">
      <c r="A10" s="30"/>
      <c r="B10" s="15"/>
      <c r="C10" s="21"/>
      <c r="D10" s="21"/>
      <c r="E10" s="37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18"/>
    </row>
    <row r="11" spans="1:20" ht="30.75" customHeight="1" thickBot="1" x14ac:dyDescent="0.3">
      <c r="A11" s="30"/>
      <c r="B11" s="15"/>
      <c r="C11" s="23" t="s">
        <v>12</v>
      </c>
      <c r="D11" s="21"/>
      <c r="E11" s="38">
        <f>'[1]Вывод результатов'!$B$46</f>
        <v>2.645</v>
      </c>
      <c r="F11" s="33"/>
      <c r="G11" s="32">
        <f>'[1]Вывод результатов'!$C$46</f>
        <v>2.6446803748346035</v>
      </c>
      <c r="H11" s="33"/>
      <c r="I11" s="32">
        <f>'[1]Вывод результатов'!$D$46</f>
        <v>2.6446803748346035</v>
      </c>
      <c r="J11" s="33"/>
      <c r="K11" s="35">
        <f>'[1]Вывод результатов'!$E$46</f>
        <v>2.6446803748346035</v>
      </c>
      <c r="L11" s="34"/>
      <c r="M11" s="32">
        <f>G11-E11</f>
        <v>-3.1962516539651986E-4</v>
      </c>
      <c r="N11" s="33"/>
      <c r="O11" s="32">
        <f>I11-E11</f>
        <v>-3.1962516539651986E-4</v>
      </c>
      <c r="P11" s="33"/>
      <c r="Q11" s="32">
        <f>K11-E11</f>
        <v>-3.1962516539651986E-4</v>
      </c>
      <c r="R11" s="18"/>
    </row>
    <row r="12" spans="1:20" ht="3.75" customHeight="1" thickBot="1" x14ac:dyDescent="0.3">
      <c r="A12" s="30"/>
      <c r="B12" s="15"/>
      <c r="C12" s="21"/>
      <c r="D12" s="21"/>
      <c r="E12" s="37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18"/>
    </row>
    <row r="13" spans="1:20" ht="33" customHeight="1" x14ac:dyDescent="0.25">
      <c r="A13" s="30"/>
      <c r="B13" s="15"/>
      <c r="C13" s="23" t="s">
        <v>13</v>
      </c>
      <c r="D13" s="21"/>
      <c r="E13" s="36">
        <f>'[1]Вывод результатов'!$B$49</f>
        <v>4.46</v>
      </c>
      <c r="F13" s="33"/>
      <c r="G13" s="32">
        <f>'[1]Вывод результатов'!$C$49</f>
        <v>4.4601054482465772</v>
      </c>
      <c r="H13" s="33"/>
      <c r="I13" s="32">
        <f>'[1]Вывод результатов'!$D$49</f>
        <v>4.4601054482465772</v>
      </c>
      <c r="J13" s="33"/>
      <c r="K13" s="32">
        <f>'[1]Вывод результатов'!$E$49</f>
        <v>4.4601054482465772</v>
      </c>
      <c r="L13" s="34"/>
      <c r="M13" s="32">
        <f>G13-E13</f>
        <v>1.0544824657721108E-4</v>
      </c>
      <c r="N13" s="33"/>
      <c r="O13" s="32">
        <f>I13-E13</f>
        <v>1.0544824657721108E-4</v>
      </c>
      <c r="P13" s="33"/>
      <c r="Q13" s="32">
        <f>K13-E13</f>
        <v>1.0544824657721108E-4</v>
      </c>
      <c r="R13" s="18"/>
    </row>
    <row r="14" spans="1:20" ht="3.75" customHeight="1" thickBot="1" x14ac:dyDescent="0.3">
      <c r="A14" s="30"/>
      <c r="B14" s="15"/>
      <c r="C14" s="21"/>
      <c r="D14" s="21"/>
      <c r="E14" s="37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18"/>
    </row>
    <row r="15" spans="1:20" ht="33" customHeight="1" x14ac:dyDescent="0.25">
      <c r="A15" s="30"/>
      <c r="B15" s="15"/>
      <c r="C15" s="20" t="s">
        <v>14</v>
      </c>
      <c r="D15" s="21"/>
      <c r="E15" s="36">
        <f>'[1]Вывод результатов'!$B$52</f>
        <v>0.6</v>
      </c>
      <c r="F15" s="33"/>
      <c r="G15" s="32">
        <f>'[1]Вывод результатов'!$C$52</f>
        <v>0.6001741083703549</v>
      </c>
      <c r="H15" s="33"/>
      <c r="I15" s="32">
        <f>'[1]Вывод результатов'!$D$52</f>
        <v>0.6001741083703549</v>
      </c>
      <c r="J15" s="33"/>
      <c r="K15" s="32">
        <f>'[1]Вывод результатов'!$E$52</f>
        <v>0.6001741083703549</v>
      </c>
      <c r="L15" s="34"/>
      <c r="M15" s="32">
        <f>G15-E15</f>
        <v>1.7410837035491955E-4</v>
      </c>
      <c r="N15" s="33"/>
      <c r="O15" s="32">
        <f>I15-E15</f>
        <v>1.7410837035491955E-4</v>
      </c>
      <c r="P15" s="33"/>
      <c r="Q15" s="32">
        <f>K15-E15</f>
        <v>1.7410837035491955E-4</v>
      </c>
      <c r="R15" s="18"/>
    </row>
    <row r="16" spans="1:20" ht="3.75" customHeight="1" thickBot="1" x14ac:dyDescent="0.3">
      <c r="A16" s="30"/>
      <c r="B16" s="15"/>
      <c r="C16" s="21"/>
      <c r="D16" s="21"/>
      <c r="E16" s="37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18"/>
    </row>
    <row r="17" spans="1:18" ht="30.75" customHeight="1" x14ac:dyDescent="0.25">
      <c r="A17" s="30"/>
      <c r="B17" s="15"/>
      <c r="C17" s="20" t="s">
        <v>15</v>
      </c>
      <c r="D17" s="21"/>
      <c r="E17" s="36">
        <f>'[1]Вывод результатов'!$B$55</f>
        <v>2.444</v>
      </c>
      <c r="F17" s="33"/>
      <c r="G17" s="32">
        <f>'[1]Вывод результатов'!$C$55</f>
        <v>2.4437550424562451</v>
      </c>
      <c r="H17" s="33"/>
      <c r="I17" s="32">
        <f>'[1]Вывод результатов'!$D$55</f>
        <v>2.4437550424562451</v>
      </c>
      <c r="J17" s="33"/>
      <c r="K17" s="32">
        <f>'[1]Вывод результатов'!$E$55</f>
        <v>2.4437550424562451</v>
      </c>
      <c r="L17" s="34"/>
      <c r="M17" s="32">
        <f>G17-E17</f>
        <v>-2.4495754375486456E-4</v>
      </c>
      <c r="N17" s="33"/>
      <c r="O17" s="32">
        <f>I17-E17</f>
        <v>-2.4495754375486456E-4</v>
      </c>
      <c r="P17" s="33"/>
      <c r="Q17" s="32">
        <f>K17-E17</f>
        <v>-2.4495754375486456E-4</v>
      </c>
      <c r="R17" s="18"/>
    </row>
    <row r="18" spans="1:18" ht="3.75" customHeight="1" thickBot="1" x14ac:dyDescent="0.3">
      <c r="A18" s="30"/>
      <c r="B18" s="15"/>
      <c r="C18" s="21"/>
      <c r="D18" s="21"/>
      <c r="E18" s="37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18"/>
    </row>
    <row r="19" spans="1:18" ht="30.75" customHeight="1" thickBot="1" x14ac:dyDescent="0.3">
      <c r="A19" s="30"/>
      <c r="B19" s="15"/>
      <c r="C19" s="20" t="s">
        <v>16</v>
      </c>
      <c r="D19" s="21"/>
      <c r="E19" s="38">
        <f>'[1]Вывод результатов'!$B$58</f>
        <v>4.1230000000000002</v>
      </c>
      <c r="F19" s="33"/>
      <c r="G19" s="32">
        <f>'[1]Вывод результатов'!$C$58</f>
        <v>4.122639572141324</v>
      </c>
      <c r="H19" s="33"/>
      <c r="I19" s="32">
        <f>'[1]Вывод результатов'!$D$58</f>
        <v>4.122639572141324</v>
      </c>
      <c r="J19" s="33"/>
      <c r="K19" s="35">
        <f>'[1]Вывод результатов'!$E$58</f>
        <v>4.122639572141324</v>
      </c>
      <c r="L19" s="34"/>
      <c r="M19" s="32">
        <f>G19-E19</f>
        <v>-3.6042785867618221E-4</v>
      </c>
      <c r="N19" s="33"/>
      <c r="O19" s="32">
        <f>I19-E19</f>
        <v>-3.6042785867618221E-4</v>
      </c>
      <c r="P19" s="33"/>
      <c r="Q19" s="32">
        <f>K19-E19</f>
        <v>-3.6042785867618221E-4</v>
      </c>
      <c r="R19" s="18"/>
    </row>
    <row r="20" spans="1:18" x14ac:dyDescent="0.25">
      <c r="A20" s="30"/>
      <c r="B20" s="15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8"/>
    </row>
    <row r="21" spans="1:18" x14ac:dyDescent="0.25">
      <c r="A21" s="30"/>
      <c r="B21" s="15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8"/>
    </row>
    <row r="22" spans="1:18" x14ac:dyDescent="0.25">
      <c r="A22" s="30"/>
      <c r="B22" s="15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8"/>
    </row>
    <row r="23" spans="1:18" x14ac:dyDescent="0.25">
      <c r="A23" s="30"/>
      <c r="B23" s="15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8"/>
    </row>
    <row r="24" spans="1:18" x14ac:dyDescent="0.25">
      <c r="A24" s="30"/>
      <c r="B24" s="15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8"/>
    </row>
    <row r="25" spans="1:18" x14ac:dyDescent="0.25">
      <c r="A25" s="30"/>
      <c r="B25" s="15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8"/>
    </row>
    <row r="26" spans="1:18" x14ac:dyDescent="0.25">
      <c r="A26" s="30"/>
      <c r="B26" s="15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8"/>
    </row>
    <row r="27" spans="1:18" x14ac:dyDescent="0.25">
      <c r="A27" s="30"/>
      <c r="B27" s="15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8"/>
    </row>
    <row r="28" spans="1:18" x14ac:dyDescent="0.25">
      <c r="A28" s="30"/>
      <c r="B28" s="15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8"/>
    </row>
    <row r="29" spans="1:18" x14ac:dyDescent="0.25">
      <c r="A29" s="30"/>
      <c r="B29" s="15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8"/>
    </row>
    <row r="30" spans="1:18" x14ac:dyDescent="0.25">
      <c r="A30" s="30"/>
      <c r="B30" s="15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8"/>
    </row>
    <row r="31" spans="1:18" x14ac:dyDescent="0.25">
      <c r="A31" s="30"/>
      <c r="B31" s="15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8"/>
    </row>
    <row r="32" spans="1:18" x14ac:dyDescent="0.25">
      <c r="A32" s="30"/>
      <c r="B32" s="15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8"/>
    </row>
    <row r="33" spans="1:18" x14ac:dyDescent="0.25">
      <c r="A33" s="30"/>
      <c r="B33" s="15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8"/>
    </row>
    <row r="34" spans="1:18" x14ac:dyDescent="0.25">
      <c r="A34" s="30"/>
      <c r="B34" s="15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8"/>
    </row>
    <row r="35" spans="1:18" ht="11.25" customHeight="1" x14ac:dyDescent="0.25">
      <c r="A35" s="30"/>
      <c r="B35" s="15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8"/>
    </row>
    <row r="36" spans="1:18" ht="1.5" customHeight="1" x14ac:dyDescent="0.25">
      <c r="A36" s="30"/>
      <c r="B36" s="15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8"/>
    </row>
    <row r="37" spans="1:18" ht="6.75" customHeight="1" x14ac:dyDescent="0.25">
      <c r="A37" s="30"/>
      <c r="B37" s="15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8"/>
    </row>
    <row r="38" spans="1:18" x14ac:dyDescent="0.25">
      <c r="A38" s="30"/>
      <c r="B38" s="15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8"/>
    </row>
    <row r="39" spans="1:18" x14ac:dyDescent="0.25">
      <c r="A39" s="30"/>
      <c r="B39" s="15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8"/>
    </row>
    <row r="40" spans="1:18" x14ac:dyDescent="0.25">
      <c r="A40" s="30"/>
      <c r="B40" s="15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8"/>
    </row>
    <row r="41" spans="1:18" x14ac:dyDescent="0.25">
      <c r="A41" s="30"/>
      <c r="B41" s="15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8"/>
    </row>
    <row r="42" spans="1:18" x14ac:dyDescent="0.25">
      <c r="A42" s="30"/>
      <c r="B42" s="15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8"/>
    </row>
    <row r="43" spans="1:18" x14ac:dyDescent="0.25">
      <c r="A43" s="30"/>
      <c r="B43" s="15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8"/>
    </row>
    <row r="44" spans="1:18" x14ac:dyDescent="0.25">
      <c r="A44" s="30"/>
      <c r="B44" s="15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8"/>
    </row>
    <row r="45" spans="1:18" x14ac:dyDescent="0.25">
      <c r="A45" s="30"/>
      <c r="B45" s="15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8"/>
    </row>
    <row r="46" spans="1:18" x14ac:dyDescent="0.25">
      <c r="A46" s="30"/>
      <c r="B46" s="15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8"/>
    </row>
    <row r="47" spans="1:18" x14ac:dyDescent="0.25">
      <c r="A47" s="30"/>
      <c r="B47" s="15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8"/>
    </row>
    <row r="48" spans="1:18" x14ac:dyDescent="0.25">
      <c r="A48" s="30"/>
      <c r="B48" s="15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8"/>
    </row>
    <row r="49" spans="1:18" x14ac:dyDescent="0.25">
      <c r="A49" s="30"/>
      <c r="B49" s="15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8"/>
    </row>
    <row r="50" spans="1:18" x14ac:dyDescent="0.25">
      <c r="A50" s="30"/>
      <c r="B50" s="15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8"/>
    </row>
    <row r="51" spans="1:18" x14ac:dyDescent="0.25">
      <c r="A51" s="31"/>
      <c r="B51" s="15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8"/>
    </row>
    <row r="52" spans="1:18" ht="11.25" customHeight="1" x14ac:dyDescent="0.25">
      <c r="A52" s="31"/>
      <c r="B52" s="15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8"/>
    </row>
    <row r="53" spans="1:18" ht="1.5" customHeight="1" x14ac:dyDescent="0.25">
      <c r="B53" s="15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8"/>
    </row>
    <row r="54" spans="1:18" x14ac:dyDescent="0.25">
      <c r="B54" s="15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8"/>
    </row>
    <row r="55" spans="1:18" x14ac:dyDescent="0.25">
      <c r="B55" s="15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8"/>
    </row>
    <row r="56" spans="1:18" ht="10.5" customHeight="1" x14ac:dyDescent="0.25">
      <c r="B56" s="15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8"/>
    </row>
    <row r="57" spans="1:18" x14ac:dyDescent="0.25">
      <c r="B57" s="15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8"/>
    </row>
    <row r="58" spans="1:18" x14ac:dyDescent="0.25">
      <c r="B58" s="15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8"/>
    </row>
    <row r="59" spans="1:18" x14ac:dyDescent="0.25">
      <c r="B59" s="15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8"/>
    </row>
    <row r="60" spans="1:18" x14ac:dyDescent="0.25">
      <c r="B60" s="15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8"/>
    </row>
    <row r="61" spans="1:18" x14ac:dyDescent="0.25">
      <c r="B61" s="15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8"/>
    </row>
    <row r="62" spans="1:18" x14ac:dyDescent="0.25">
      <c r="B62" s="15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8"/>
    </row>
    <row r="63" spans="1:18" x14ac:dyDescent="0.25">
      <c r="B63" s="15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8"/>
    </row>
    <row r="64" spans="1:18" x14ac:dyDescent="0.25">
      <c r="B64" s="15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8"/>
    </row>
    <row r="65" spans="2:18" x14ac:dyDescent="0.25">
      <c r="B65" s="15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8"/>
    </row>
    <row r="66" spans="2:18" x14ac:dyDescent="0.25">
      <c r="B66" s="15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8"/>
    </row>
    <row r="67" spans="2:18" x14ac:dyDescent="0.25">
      <c r="B67" s="15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8"/>
    </row>
    <row r="68" spans="2:18" x14ac:dyDescent="0.25">
      <c r="B68" s="15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8"/>
    </row>
    <row r="69" spans="2:18" x14ac:dyDescent="0.25">
      <c r="B69" s="15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8"/>
    </row>
    <row r="70" spans="2:18" x14ac:dyDescent="0.25">
      <c r="B70" s="15"/>
      <c r="C70" s="2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8"/>
    </row>
    <row r="71" spans="2:18" x14ac:dyDescent="0.25">
      <c r="B71" s="15"/>
      <c r="C71" s="2"/>
      <c r="D71" s="17"/>
      <c r="E71" s="17"/>
      <c r="F71" s="24"/>
      <c r="G71" s="24"/>
      <c r="H71" s="24"/>
      <c r="I71" s="17"/>
      <c r="J71" s="24"/>
      <c r="K71" s="17"/>
      <c r="L71" s="17"/>
      <c r="M71" s="17"/>
      <c r="N71" s="24"/>
      <c r="O71" s="17"/>
      <c r="P71" s="24"/>
      <c r="Q71" s="17"/>
      <c r="R71" s="18"/>
    </row>
    <row r="72" spans="2:18" x14ac:dyDescent="0.25">
      <c r="B72" s="15"/>
      <c r="C72" s="2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8"/>
    </row>
    <row r="73" spans="2:18" x14ac:dyDescent="0.25">
      <c r="B73" s="15"/>
      <c r="C73" s="2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8"/>
    </row>
    <row r="74" spans="2:18" x14ac:dyDescent="0.25">
      <c r="B74" s="15"/>
      <c r="C74" s="2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8"/>
    </row>
    <row r="75" spans="2:18" x14ac:dyDescent="0.25">
      <c r="B75" s="15"/>
      <c r="C75" s="2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8"/>
    </row>
    <row r="76" spans="2:18" x14ac:dyDescent="0.25">
      <c r="B76" s="15"/>
      <c r="C76" s="2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8"/>
    </row>
    <row r="77" spans="2:18" x14ac:dyDescent="0.25">
      <c r="B77" s="15"/>
      <c r="C77" s="3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8"/>
    </row>
    <row r="78" spans="2:18" x14ac:dyDescent="0.25">
      <c r="B78" s="15"/>
      <c r="C78" s="3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8"/>
    </row>
    <row r="79" spans="2:18" x14ac:dyDescent="0.25">
      <c r="B79" s="15"/>
      <c r="C79" s="3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8"/>
    </row>
    <row r="80" spans="2:18" x14ac:dyDescent="0.25">
      <c r="B80" s="15"/>
      <c r="C80" s="3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8"/>
    </row>
    <row r="81" spans="2:18" x14ac:dyDescent="0.25">
      <c r="B81" s="15"/>
      <c r="C81" s="3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8"/>
    </row>
    <row r="82" spans="2:18" x14ac:dyDescent="0.25">
      <c r="B82" s="15"/>
      <c r="C82" s="3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8"/>
    </row>
    <row r="83" spans="2:18" x14ac:dyDescent="0.25">
      <c r="B83" s="15"/>
      <c r="C83" s="3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8"/>
    </row>
    <row r="84" spans="2:18" x14ac:dyDescent="0.25">
      <c r="B84" s="15"/>
      <c r="C84" s="3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8"/>
    </row>
    <row r="85" spans="2:18" x14ac:dyDescent="0.25">
      <c r="B85" s="15"/>
      <c r="C85" s="2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8"/>
    </row>
    <row r="86" spans="2:18" x14ac:dyDescent="0.25">
      <c r="B86" s="15"/>
      <c r="C86" s="3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8"/>
    </row>
    <row r="87" spans="2:18" x14ac:dyDescent="0.25">
      <c r="B87" s="15"/>
      <c r="C87" s="3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8"/>
    </row>
    <row r="88" spans="2:18" x14ac:dyDescent="0.25">
      <c r="B88" s="15"/>
      <c r="C88" s="3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8"/>
    </row>
    <row r="89" spans="2:18" x14ac:dyDescent="0.25">
      <c r="B89" s="15"/>
      <c r="C89" s="3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8"/>
    </row>
    <row r="90" spans="2:18" ht="15.75" thickBot="1" x14ac:dyDescent="0.3">
      <c r="B90" s="25"/>
      <c r="C90" s="26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8"/>
    </row>
    <row r="91" spans="2:18" x14ac:dyDescent="0.25">
      <c r="C91" s="4"/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8"/>
  <sheetViews>
    <sheetView zoomScale="120" zoomScaleNormal="120" workbookViewId="0"/>
  </sheetViews>
  <sheetFormatPr defaultRowHeight="15" x14ac:dyDescent="0.25"/>
  <cols>
    <col min="1" max="1" width="3" style="1" customWidth="1"/>
    <col min="2" max="2" width="9.140625" style="1"/>
    <col min="3" max="3" width="51" style="1" customWidth="1"/>
    <col min="4" max="4" width="2.5703125" style="1" customWidth="1"/>
    <col min="5" max="5" width="12.7109375" style="1" customWidth="1"/>
    <col min="6" max="6" width="4.85546875" style="1" customWidth="1"/>
    <col min="7" max="7" width="12.7109375" style="1" customWidth="1"/>
    <col min="8" max="8" width="0.7109375" style="1" customWidth="1"/>
    <col min="9" max="9" width="12.7109375" style="1" customWidth="1"/>
    <col min="10" max="10" width="0.7109375" style="1" customWidth="1"/>
    <col min="11" max="11" width="12.7109375" style="1" customWidth="1"/>
    <col min="12" max="12" width="4.7109375" style="1" customWidth="1"/>
    <col min="13" max="13" width="12.7109375" style="1" customWidth="1"/>
    <col min="14" max="14" width="0.7109375" style="1" customWidth="1"/>
    <col min="15" max="15" width="12.7109375" style="1" customWidth="1"/>
    <col min="16" max="16" width="0.7109375" style="1" customWidth="1"/>
    <col min="17" max="17" width="12.7109375" style="1" customWidth="1"/>
    <col min="18" max="18" width="10.140625" style="1" customWidth="1"/>
    <col min="19" max="16384" width="9.140625" style="1"/>
  </cols>
  <sheetData>
    <row r="1" spans="1:21" ht="15.75" thickBot="1" x14ac:dyDescent="0.3">
      <c r="A1" s="31"/>
      <c r="B1" s="31"/>
      <c r="C1" s="31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31"/>
      <c r="U1" s="31"/>
    </row>
    <row r="2" spans="1:21" ht="15.75" thickBot="1" x14ac:dyDescent="0.3">
      <c r="A2" s="30"/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4"/>
    </row>
    <row r="3" spans="1:21" ht="18.75" x14ac:dyDescent="0.3">
      <c r="A3" s="30"/>
      <c r="B3" s="15"/>
      <c r="C3" s="16" t="s">
        <v>9</v>
      </c>
      <c r="D3" s="17"/>
      <c r="E3" s="5" t="s">
        <v>2</v>
      </c>
      <c r="F3" s="17"/>
      <c r="G3" s="7"/>
      <c r="H3" s="8"/>
      <c r="I3" s="9" t="s">
        <v>4</v>
      </c>
      <c r="J3" s="8"/>
      <c r="K3" s="10"/>
      <c r="L3" s="17"/>
      <c r="M3" s="7"/>
      <c r="N3" s="8"/>
      <c r="O3" s="9" t="s">
        <v>8</v>
      </c>
      <c r="P3" s="8"/>
      <c r="Q3" s="10"/>
      <c r="R3" s="18"/>
    </row>
    <row r="4" spans="1:21" ht="19.5" thickBot="1" x14ac:dyDescent="0.35">
      <c r="A4" s="30"/>
      <c r="B4" s="15"/>
      <c r="C4" s="16" t="s">
        <v>10</v>
      </c>
      <c r="D4" s="17"/>
      <c r="E4" s="6" t="s">
        <v>3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8"/>
    </row>
    <row r="5" spans="1:21" ht="15.75" x14ac:dyDescent="0.25">
      <c r="A5" s="30"/>
      <c r="B5" s="15"/>
      <c r="C5" s="17"/>
      <c r="D5" s="17"/>
      <c r="E5" s="17"/>
      <c r="F5" s="17"/>
      <c r="G5" s="11" t="s">
        <v>5</v>
      </c>
      <c r="H5" s="19"/>
      <c r="I5" s="11" t="s">
        <v>6</v>
      </c>
      <c r="J5" s="19"/>
      <c r="K5" s="11" t="s">
        <v>7</v>
      </c>
      <c r="L5" s="17"/>
      <c r="M5" s="11" t="s">
        <v>5</v>
      </c>
      <c r="N5" s="19"/>
      <c r="O5" s="11" t="s">
        <v>6</v>
      </c>
      <c r="P5" s="19"/>
      <c r="Q5" s="11" t="s">
        <v>7</v>
      </c>
      <c r="R5" s="18"/>
    </row>
    <row r="6" spans="1:21" ht="15.75" thickBot="1" x14ac:dyDescent="0.3">
      <c r="A6" s="30"/>
      <c r="B6" s="15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8"/>
    </row>
    <row r="7" spans="1:21" ht="33" customHeight="1" x14ac:dyDescent="0.25">
      <c r="A7" s="30"/>
      <c r="B7" s="15"/>
      <c r="C7" s="20" t="s">
        <v>19</v>
      </c>
      <c r="D7" s="21"/>
      <c r="E7" s="36">
        <v>1.835</v>
      </c>
      <c r="F7" s="21"/>
      <c r="G7" s="32">
        <f>'[1]Вывод результатов'!$C$89</f>
        <v>1.8352941757927432</v>
      </c>
      <c r="H7" s="33"/>
      <c r="I7" s="32">
        <f>'[1]Вывод результатов'!$D$89</f>
        <v>1.8352941757927432</v>
      </c>
      <c r="J7" s="33"/>
      <c r="K7" s="32">
        <f>'[1]Вывод результатов'!$E$89</f>
        <v>1.8352941757927432</v>
      </c>
      <c r="L7" s="34"/>
      <c r="M7" s="32">
        <f>G7-E7</f>
        <v>2.9417579274326755E-4</v>
      </c>
      <c r="N7" s="33"/>
      <c r="O7" s="32">
        <f t="shared" ref="O7:Q7" si="0">I7-G7</f>
        <v>0</v>
      </c>
      <c r="P7" s="32">
        <f t="shared" si="0"/>
        <v>0</v>
      </c>
      <c r="Q7" s="32">
        <f t="shared" si="0"/>
        <v>0</v>
      </c>
      <c r="R7" s="18"/>
    </row>
    <row r="8" spans="1:21" ht="3.75" customHeight="1" thickBot="1" x14ac:dyDescent="0.3">
      <c r="A8" s="30"/>
      <c r="B8" s="15"/>
      <c r="C8" s="21"/>
      <c r="D8" s="21"/>
      <c r="E8" s="37"/>
      <c r="F8" s="21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18"/>
    </row>
    <row r="9" spans="1:21" ht="30.75" customHeight="1" thickBot="1" x14ac:dyDescent="0.3">
      <c r="A9" s="30"/>
      <c r="B9" s="15"/>
      <c r="C9" s="20" t="s">
        <v>20</v>
      </c>
      <c r="D9" s="21"/>
      <c r="E9" s="36">
        <v>0.14899999999999999</v>
      </c>
      <c r="F9" s="21"/>
      <c r="G9" s="32">
        <f>'[1]Вывод результатов'!$C$92</f>
        <v>0.14911204645167245</v>
      </c>
      <c r="H9" s="33"/>
      <c r="I9" s="32">
        <f>'[1]Вывод результатов'!$D$92</f>
        <v>0.14911204645167245</v>
      </c>
      <c r="J9" s="33"/>
      <c r="K9" s="32">
        <f>'[1]Вывод результатов'!$E$92</f>
        <v>0.14911204645167245</v>
      </c>
      <c r="L9" s="34"/>
      <c r="M9" s="32">
        <f t="shared" ref="M9:M21" si="1">G9-E9</f>
        <v>1.1204645167245397E-4</v>
      </c>
      <c r="N9" s="33"/>
      <c r="O9" s="32">
        <f t="shared" ref="O9:O21" si="2">I9-G9</f>
        <v>0</v>
      </c>
      <c r="P9" s="32">
        <f t="shared" ref="P9:P21" si="3">J9-H9</f>
        <v>0</v>
      </c>
      <c r="Q9" s="32">
        <f t="shared" ref="Q9:Q21" si="4">K9-I9</f>
        <v>0</v>
      </c>
      <c r="R9" s="18"/>
    </row>
    <row r="10" spans="1:21" ht="3.75" customHeight="1" thickBot="1" x14ac:dyDescent="0.3">
      <c r="A10" s="30"/>
      <c r="B10" s="15"/>
      <c r="C10" s="21"/>
      <c r="D10" s="21"/>
      <c r="E10" s="37"/>
      <c r="F10" s="21"/>
      <c r="G10" s="33"/>
      <c r="H10" s="33"/>
      <c r="I10" s="33"/>
      <c r="J10" s="33"/>
      <c r="K10" s="33"/>
      <c r="L10" s="33"/>
      <c r="M10" s="32"/>
      <c r="N10" s="33"/>
      <c r="O10" s="32"/>
      <c r="P10" s="32"/>
      <c r="Q10" s="32"/>
      <c r="R10" s="18"/>
    </row>
    <row r="11" spans="1:21" ht="30.75" customHeight="1" thickBot="1" x14ac:dyDescent="0.3">
      <c r="A11" s="30"/>
      <c r="B11" s="15"/>
      <c r="C11" s="23" t="s">
        <v>21</v>
      </c>
      <c r="D11" s="21"/>
      <c r="E11" s="38">
        <v>0.42899999999999999</v>
      </c>
      <c r="F11" s="21"/>
      <c r="G11" s="32">
        <f>'[1]Вывод результатов'!$C$95</f>
        <v>0.4292848585578049</v>
      </c>
      <c r="H11" s="33"/>
      <c r="I11" s="32">
        <f>'[1]Вывод результатов'!$D$95</f>
        <v>0.4292848585578049</v>
      </c>
      <c r="J11" s="33"/>
      <c r="K11" s="35">
        <f>'[1]Вывод результатов'!$E$95</f>
        <v>0.4292848585578049</v>
      </c>
      <c r="L11" s="34"/>
      <c r="M11" s="32">
        <f t="shared" si="1"/>
        <v>2.8485855780491232E-4</v>
      </c>
      <c r="N11" s="33"/>
      <c r="O11" s="32">
        <f t="shared" si="2"/>
        <v>0</v>
      </c>
      <c r="P11" s="32">
        <f t="shared" si="3"/>
        <v>0</v>
      </c>
      <c r="Q11" s="32">
        <f t="shared" si="4"/>
        <v>0</v>
      </c>
      <c r="R11" s="18"/>
    </row>
    <row r="12" spans="1:21" ht="3.75" customHeight="1" thickBot="1" x14ac:dyDescent="0.3">
      <c r="A12" s="30"/>
      <c r="B12" s="15"/>
      <c r="C12" s="21"/>
      <c r="D12" s="21"/>
      <c r="E12" s="37"/>
      <c r="F12" s="21"/>
      <c r="G12" s="33"/>
      <c r="H12" s="33"/>
      <c r="I12" s="33"/>
      <c r="J12" s="33"/>
      <c r="K12" s="33"/>
      <c r="L12" s="33"/>
      <c r="M12" s="32"/>
      <c r="N12" s="33"/>
      <c r="O12" s="32"/>
      <c r="P12" s="32"/>
      <c r="Q12" s="32"/>
      <c r="R12" s="18"/>
    </row>
    <row r="13" spans="1:21" ht="33" customHeight="1" thickBot="1" x14ac:dyDescent="0.3">
      <c r="A13" s="30"/>
      <c r="B13" s="15"/>
      <c r="C13" s="23" t="s">
        <v>22</v>
      </c>
      <c r="D13" s="21"/>
      <c r="E13" s="36">
        <v>1.06</v>
      </c>
      <c r="F13" s="21"/>
      <c r="G13" s="32">
        <f>'[1]Вывод результатов'!$C$98</f>
        <v>1.0604890467100405</v>
      </c>
      <c r="H13" s="33"/>
      <c r="I13" s="32">
        <f>'[1]Вывод результатов'!$D$98</f>
        <v>1.0604890467100405</v>
      </c>
      <c r="J13" s="33"/>
      <c r="K13" s="32">
        <f>'[1]Вывод результатов'!$E$98</f>
        <v>1.0604890467100405</v>
      </c>
      <c r="L13" s="34"/>
      <c r="M13" s="32">
        <f t="shared" si="1"/>
        <v>4.8904671004046385E-4</v>
      </c>
      <c r="N13" s="33"/>
      <c r="O13" s="32">
        <f t="shared" si="2"/>
        <v>0</v>
      </c>
      <c r="P13" s="32">
        <f t="shared" si="3"/>
        <v>0</v>
      </c>
      <c r="Q13" s="32">
        <f t="shared" si="4"/>
        <v>0</v>
      </c>
      <c r="R13" s="18"/>
    </row>
    <row r="14" spans="1:21" ht="3.75" customHeight="1" thickBot="1" x14ac:dyDescent="0.3">
      <c r="A14" s="30"/>
      <c r="B14" s="15"/>
      <c r="C14" s="21"/>
      <c r="D14" s="21"/>
      <c r="E14" s="37"/>
      <c r="F14" s="21"/>
      <c r="G14" s="33"/>
      <c r="H14" s="33"/>
      <c r="I14" s="33"/>
      <c r="J14" s="33"/>
      <c r="K14" s="33"/>
      <c r="L14" s="33"/>
      <c r="M14" s="32"/>
      <c r="N14" s="33"/>
      <c r="O14" s="32"/>
      <c r="P14" s="32"/>
      <c r="Q14" s="32"/>
      <c r="R14" s="18"/>
    </row>
    <row r="15" spans="1:21" ht="33" customHeight="1" thickBot="1" x14ac:dyDescent="0.3">
      <c r="A15" s="30"/>
      <c r="B15" s="15"/>
      <c r="C15" s="20" t="s">
        <v>23</v>
      </c>
      <c r="D15" s="21"/>
      <c r="E15" s="36">
        <v>0.72399999999999998</v>
      </c>
      <c r="F15" s="21"/>
      <c r="G15" s="32">
        <f>'[1]Вывод результатов'!$C$101</f>
        <v>0.7237237034813695</v>
      </c>
      <c r="H15" s="33"/>
      <c r="I15" s="32">
        <f>'[1]Вывод результатов'!$D$101</f>
        <v>0.7237237034813695</v>
      </c>
      <c r="J15" s="33"/>
      <c r="K15" s="32">
        <f>'[1]Вывод результатов'!$E$101</f>
        <v>0.7237237034813695</v>
      </c>
      <c r="L15" s="34"/>
      <c r="M15" s="32">
        <f t="shared" si="1"/>
        <v>-2.762965186304811E-4</v>
      </c>
      <c r="N15" s="33"/>
      <c r="O15" s="32">
        <f t="shared" si="2"/>
        <v>0</v>
      </c>
      <c r="P15" s="32">
        <f t="shared" si="3"/>
        <v>0</v>
      </c>
      <c r="Q15" s="32">
        <f t="shared" si="4"/>
        <v>0</v>
      </c>
      <c r="R15" s="18"/>
    </row>
    <row r="16" spans="1:21" ht="3.75" customHeight="1" thickBot="1" x14ac:dyDescent="0.3">
      <c r="A16" s="30"/>
      <c r="B16" s="15"/>
      <c r="C16" s="21"/>
      <c r="D16" s="21"/>
      <c r="E16" s="37"/>
      <c r="F16" s="21"/>
      <c r="G16" s="33"/>
      <c r="H16" s="33"/>
      <c r="I16" s="33"/>
      <c r="J16" s="33"/>
      <c r="K16" s="33"/>
      <c r="L16" s="33"/>
      <c r="M16" s="32"/>
      <c r="N16" s="33"/>
      <c r="O16" s="32"/>
      <c r="P16" s="32"/>
      <c r="Q16" s="32"/>
      <c r="R16" s="18"/>
    </row>
    <row r="17" spans="1:18" ht="30.75" customHeight="1" thickBot="1" x14ac:dyDescent="0.3">
      <c r="A17" s="30"/>
      <c r="B17" s="15"/>
      <c r="C17" s="20" t="s">
        <v>24</v>
      </c>
      <c r="D17" s="21"/>
      <c r="E17" s="36">
        <v>1.482</v>
      </c>
      <c r="F17" s="21"/>
      <c r="G17" s="32">
        <f>'[1]Вывод результатов'!$C$104</f>
        <v>1.4820021892755513</v>
      </c>
      <c r="H17" s="33"/>
      <c r="I17" s="32">
        <f>'[1]Вывод результатов'!$D$104</f>
        <v>1.4820021892755513</v>
      </c>
      <c r="J17" s="33"/>
      <c r="K17" s="32">
        <f>'[1]Вывод результатов'!$E$104</f>
        <v>1.4820021892755513</v>
      </c>
      <c r="L17" s="34"/>
      <c r="M17" s="32">
        <f t="shared" si="1"/>
        <v>2.1892755512897821E-6</v>
      </c>
      <c r="N17" s="33"/>
      <c r="O17" s="32">
        <f t="shared" si="2"/>
        <v>0</v>
      </c>
      <c r="P17" s="32">
        <f t="shared" si="3"/>
        <v>0</v>
      </c>
      <c r="Q17" s="32">
        <f t="shared" si="4"/>
        <v>0</v>
      </c>
      <c r="R17" s="18"/>
    </row>
    <row r="18" spans="1:18" ht="3.75" customHeight="1" thickBot="1" x14ac:dyDescent="0.3">
      <c r="A18" s="30"/>
      <c r="B18" s="15"/>
      <c r="C18" s="21"/>
      <c r="D18" s="21"/>
      <c r="E18" s="37"/>
      <c r="F18" s="21"/>
      <c r="G18" s="33"/>
      <c r="H18" s="33"/>
      <c r="I18" s="33"/>
      <c r="J18" s="33"/>
      <c r="K18" s="33"/>
      <c r="L18" s="33"/>
      <c r="M18" s="32"/>
      <c r="N18" s="33"/>
      <c r="O18" s="32"/>
      <c r="P18" s="32"/>
      <c r="Q18" s="32"/>
      <c r="R18" s="18"/>
    </row>
    <row r="19" spans="1:18" ht="30.75" customHeight="1" thickBot="1" x14ac:dyDescent="0.3">
      <c r="A19" s="30"/>
      <c r="B19" s="15"/>
      <c r="C19" s="20" t="s">
        <v>25</v>
      </c>
      <c r="D19" s="21"/>
      <c r="E19" s="36">
        <v>2.9940000000000002</v>
      </c>
      <c r="F19" s="21"/>
      <c r="G19" s="32">
        <f>'[1]Вывод результатов'!$C$107</f>
        <v>2.9938714907562294</v>
      </c>
      <c r="H19" s="33"/>
      <c r="I19" s="32">
        <f>'[1]Вывод результатов'!$D$107</f>
        <v>2.9938714907562294</v>
      </c>
      <c r="J19" s="33"/>
      <c r="K19" s="32">
        <f>'[1]Вывод результатов'!$E$107</f>
        <v>2.9938714907562294</v>
      </c>
      <c r="L19" s="34"/>
      <c r="M19" s="32">
        <f t="shared" si="1"/>
        <v>-1.2850924377083572E-4</v>
      </c>
      <c r="N19" s="33"/>
      <c r="O19" s="32">
        <f t="shared" si="2"/>
        <v>0</v>
      </c>
      <c r="P19" s="32">
        <f t="shared" si="3"/>
        <v>0</v>
      </c>
      <c r="Q19" s="32">
        <f t="shared" si="4"/>
        <v>0</v>
      </c>
      <c r="R19" s="18"/>
    </row>
    <row r="20" spans="1:18" ht="3.75" customHeight="1" thickBot="1" x14ac:dyDescent="0.3">
      <c r="A20" s="30"/>
      <c r="B20" s="15"/>
      <c r="C20" s="21"/>
      <c r="D20" s="21"/>
      <c r="E20" s="37"/>
      <c r="F20" s="21"/>
      <c r="G20" s="33"/>
      <c r="H20" s="33"/>
      <c r="I20" s="33"/>
      <c r="J20" s="33"/>
      <c r="K20" s="33"/>
      <c r="L20" s="33"/>
      <c r="M20" s="32"/>
      <c r="N20" s="33"/>
      <c r="O20" s="32"/>
      <c r="P20" s="32"/>
      <c r="Q20" s="32"/>
      <c r="R20" s="18"/>
    </row>
    <row r="21" spans="1:18" ht="30.75" customHeight="1" thickBot="1" x14ac:dyDescent="0.3">
      <c r="A21" s="30"/>
      <c r="B21" s="15"/>
      <c r="C21" s="20" t="s">
        <v>26</v>
      </c>
      <c r="D21" s="21"/>
      <c r="E21" s="38">
        <v>2.7040000000000002</v>
      </c>
      <c r="F21" s="21"/>
      <c r="G21" s="32">
        <f>'[1]Вывод результатов'!$C$110</f>
        <v>2.7042571403812672</v>
      </c>
      <c r="H21" s="33"/>
      <c r="I21" s="32">
        <f>'[1]Вывод результатов'!$D$110</f>
        <v>2.7042571403812672</v>
      </c>
      <c r="J21" s="33"/>
      <c r="K21" s="35">
        <f>'[1]Вывод результатов'!$E$110</f>
        <v>2.7042571403812672</v>
      </c>
      <c r="L21" s="34"/>
      <c r="M21" s="32">
        <f t="shared" si="1"/>
        <v>2.57140381267007E-4</v>
      </c>
      <c r="N21" s="33"/>
      <c r="O21" s="32">
        <f t="shared" si="2"/>
        <v>0</v>
      </c>
      <c r="P21" s="32">
        <f t="shared" si="3"/>
        <v>0</v>
      </c>
      <c r="Q21" s="32">
        <f t="shared" si="4"/>
        <v>0</v>
      </c>
      <c r="R21" s="18"/>
    </row>
    <row r="22" spans="1:18" x14ac:dyDescent="0.25">
      <c r="A22" s="30"/>
      <c r="B22" s="15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8"/>
    </row>
    <row r="23" spans="1:18" x14ac:dyDescent="0.25">
      <c r="A23" s="30"/>
      <c r="B23" s="15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8"/>
    </row>
    <row r="24" spans="1:18" x14ac:dyDescent="0.25">
      <c r="A24" s="30"/>
      <c r="B24" s="15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8"/>
    </row>
    <row r="25" spans="1:18" x14ac:dyDescent="0.25">
      <c r="A25" s="30"/>
      <c r="B25" s="15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8"/>
    </row>
    <row r="26" spans="1:18" x14ac:dyDescent="0.25">
      <c r="A26" s="30"/>
      <c r="B26" s="15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8"/>
    </row>
    <row r="27" spans="1:18" x14ac:dyDescent="0.25">
      <c r="A27" s="30"/>
      <c r="B27" s="15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8"/>
    </row>
    <row r="28" spans="1:18" x14ac:dyDescent="0.25">
      <c r="A28" s="30"/>
      <c r="B28" s="15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8"/>
    </row>
    <row r="29" spans="1:18" x14ac:dyDescent="0.25">
      <c r="A29" s="30"/>
      <c r="B29" s="15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8"/>
    </row>
    <row r="30" spans="1:18" x14ac:dyDescent="0.25">
      <c r="A30" s="30"/>
      <c r="B30" s="15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8"/>
    </row>
    <row r="31" spans="1:18" x14ac:dyDescent="0.25">
      <c r="A31" s="30"/>
      <c r="B31" s="15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8"/>
    </row>
    <row r="32" spans="1:18" x14ac:dyDescent="0.25">
      <c r="A32" s="30"/>
      <c r="B32" s="15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8"/>
    </row>
    <row r="33" spans="1:18" x14ac:dyDescent="0.25">
      <c r="A33" s="30"/>
      <c r="B33" s="15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8"/>
    </row>
    <row r="34" spans="1:18" x14ac:dyDescent="0.25">
      <c r="A34" s="30"/>
      <c r="B34" s="15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8"/>
    </row>
    <row r="35" spans="1:18" x14ac:dyDescent="0.25">
      <c r="A35" s="30"/>
      <c r="B35" s="15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8"/>
    </row>
    <row r="36" spans="1:18" x14ac:dyDescent="0.25">
      <c r="A36" s="30"/>
      <c r="B36" s="15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8"/>
    </row>
    <row r="37" spans="1:18" ht="11.25" customHeight="1" x14ac:dyDescent="0.25">
      <c r="A37" s="30"/>
      <c r="B37" s="15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8"/>
    </row>
    <row r="38" spans="1:18" ht="1.5" customHeight="1" x14ac:dyDescent="0.25">
      <c r="A38" s="30"/>
      <c r="B38" s="15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8"/>
    </row>
    <row r="39" spans="1:18" ht="6.75" customHeight="1" x14ac:dyDescent="0.25">
      <c r="A39" s="30"/>
      <c r="B39" s="15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8"/>
    </row>
    <row r="40" spans="1:18" x14ac:dyDescent="0.25">
      <c r="A40" s="30"/>
      <c r="B40" s="15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8"/>
    </row>
    <row r="41" spans="1:18" x14ac:dyDescent="0.25">
      <c r="A41" s="30"/>
      <c r="B41" s="15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8"/>
    </row>
    <row r="42" spans="1:18" x14ac:dyDescent="0.25">
      <c r="A42" s="30"/>
      <c r="B42" s="15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8"/>
    </row>
    <row r="43" spans="1:18" x14ac:dyDescent="0.25">
      <c r="A43" s="30"/>
      <c r="B43" s="15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8"/>
    </row>
    <row r="44" spans="1:18" x14ac:dyDescent="0.25">
      <c r="A44" s="30"/>
      <c r="B44" s="15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8"/>
    </row>
    <row r="45" spans="1:18" x14ac:dyDescent="0.25">
      <c r="A45" s="30"/>
      <c r="B45" s="15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8"/>
    </row>
    <row r="46" spans="1:18" x14ac:dyDescent="0.25">
      <c r="A46" s="30"/>
      <c r="B46" s="15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8"/>
    </row>
    <row r="47" spans="1:18" x14ac:dyDescent="0.25">
      <c r="A47" s="30"/>
      <c r="B47" s="15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8"/>
    </row>
    <row r="48" spans="1:18" x14ac:dyDescent="0.25">
      <c r="A48" s="30"/>
      <c r="B48" s="15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8"/>
    </row>
    <row r="49" spans="1:18" x14ac:dyDescent="0.25">
      <c r="A49" s="30"/>
      <c r="B49" s="15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8"/>
    </row>
    <row r="50" spans="1:18" x14ac:dyDescent="0.25">
      <c r="A50" s="30"/>
      <c r="B50" s="15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8"/>
    </row>
    <row r="51" spans="1:18" x14ac:dyDescent="0.25">
      <c r="A51" s="31"/>
      <c r="B51" s="15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8"/>
    </row>
    <row r="52" spans="1:18" x14ac:dyDescent="0.25">
      <c r="A52" s="31"/>
      <c r="B52" s="15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8"/>
    </row>
    <row r="53" spans="1:18" x14ac:dyDescent="0.25">
      <c r="B53" s="15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8"/>
    </row>
    <row r="54" spans="1:18" ht="11.25" customHeight="1" x14ac:dyDescent="0.25">
      <c r="B54" s="15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8"/>
    </row>
    <row r="55" spans="1:18" ht="1.5" customHeight="1" x14ac:dyDescent="0.25">
      <c r="B55" s="15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8"/>
    </row>
    <row r="56" spans="1:18" x14ac:dyDescent="0.25">
      <c r="B56" s="15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8"/>
    </row>
    <row r="57" spans="1:18" x14ac:dyDescent="0.25">
      <c r="B57" s="15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8"/>
    </row>
    <row r="58" spans="1:18" ht="10.5" customHeight="1" x14ac:dyDescent="0.25">
      <c r="B58" s="15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8"/>
    </row>
    <row r="59" spans="1:18" x14ac:dyDescent="0.25">
      <c r="B59" s="15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8"/>
    </row>
    <row r="60" spans="1:18" x14ac:dyDescent="0.25">
      <c r="B60" s="15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8"/>
    </row>
    <row r="61" spans="1:18" x14ac:dyDescent="0.25">
      <c r="B61" s="15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8"/>
    </row>
    <row r="62" spans="1:18" x14ac:dyDescent="0.25">
      <c r="B62" s="15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8"/>
    </row>
    <row r="63" spans="1:18" x14ac:dyDescent="0.25">
      <c r="B63" s="15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8"/>
    </row>
    <row r="64" spans="1:18" x14ac:dyDescent="0.25">
      <c r="B64" s="15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8"/>
    </row>
    <row r="65" spans="2:18" x14ac:dyDescent="0.25">
      <c r="B65" s="15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8"/>
    </row>
    <row r="66" spans="2:18" x14ac:dyDescent="0.25">
      <c r="B66" s="15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8"/>
    </row>
    <row r="67" spans="2:18" x14ac:dyDescent="0.25">
      <c r="B67" s="15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8"/>
    </row>
    <row r="68" spans="2:18" x14ac:dyDescent="0.25">
      <c r="B68" s="15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8"/>
    </row>
    <row r="69" spans="2:18" x14ac:dyDescent="0.25">
      <c r="B69" s="15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8"/>
    </row>
    <row r="70" spans="2:18" ht="1.5" customHeight="1" x14ac:dyDescent="0.25">
      <c r="B70" s="15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8"/>
    </row>
    <row r="71" spans="2:18" ht="11.25" customHeight="1" x14ac:dyDescent="0.25">
      <c r="B71" s="15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8"/>
    </row>
    <row r="72" spans="2:18" x14ac:dyDescent="0.25">
      <c r="B72" s="15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8"/>
    </row>
    <row r="73" spans="2:18" ht="10.5" customHeight="1" x14ac:dyDescent="0.25">
      <c r="B73" s="15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8"/>
    </row>
    <row r="74" spans="2:18" x14ac:dyDescent="0.25">
      <c r="B74" s="15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8"/>
    </row>
    <row r="75" spans="2:18" x14ac:dyDescent="0.25">
      <c r="B75" s="15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8"/>
    </row>
    <row r="76" spans="2:18" x14ac:dyDescent="0.25">
      <c r="B76" s="15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8"/>
    </row>
    <row r="77" spans="2:18" x14ac:dyDescent="0.25">
      <c r="B77" s="15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8"/>
    </row>
    <row r="78" spans="2:18" x14ac:dyDescent="0.25">
      <c r="B78" s="15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8"/>
    </row>
    <row r="79" spans="2:18" x14ac:dyDescent="0.25">
      <c r="B79" s="15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8"/>
    </row>
    <row r="80" spans="2:18" x14ac:dyDescent="0.25">
      <c r="B80" s="15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8"/>
    </row>
    <row r="81" spans="2:18" x14ac:dyDescent="0.25">
      <c r="B81" s="15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8"/>
    </row>
    <row r="82" spans="2:18" x14ac:dyDescent="0.25">
      <c r="B82" s="15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8"/>
    </row>
    <row r="83" spans="2:18" x14ac:dyDescent="0.25">
      <c r="B83" s="15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8"/>
    </row>
    <row r="84" spans="2:18" x14ac:dyDescent="0.25">
      <c r="B84" s="15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8"/>
    </row>
    <row r="85" spans="2:18" x14ac:dyDescent="0.25">
      <c r="B85" s="15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8"/>
    </row>
    <row r="86" spans="2:18" x14ac:dyDescent="0.25">
      <c r="B86" s="15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8"/>
    </row>
    <row r="87" spans="2:18" x14ac:dyDescent="0.25">
      <c r="B87" s="15"/>
      <c r="C87" s="2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8"/>
    </row>
    <row r="88" spans="2:18" x14ac:dyDescent="0.25">
      <c r="B88" s="15"/>
      <c r="C88" s="2"/>
      <c r="D88" s="17"/>
      <c r="E88" s="17"/>
      <c r="F88" s="24"/>
      <c r="G88" s="24"/>
      <c r="H88" s="24"/>
      <c r="I88" s="17"/>
      <c r="J88" s="24"/>
      <c r="K88" s="17"/>
      <c r="L88" s="17"/>
      <c r="M88" s="17"/>
      <c r="N88" s="24"/>
      <c r="O88" s="17"/>
      <c r="P88" s="24"/>
      <c r="Q88" s="17"/>
      <c r="R88" s="18"/>
    </row>
    <row r="89" spans="2:18" x14ac:dyDescent="0.25">
      <c r="B89" s="15"/>
      <c r="C89" s="2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8"/>
    </row>
    <row r="90" spans="2:18" x14ac:dyDescent="0.25">
      <c r="B90" s="15"/>
      <c r="C90" s="2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8"/>
    </row>
    <row r="91" spans="2:18" x14ac:dyDescent="0.25">
      <c r="B91" s="15"/>
      <c r="C91" s="2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8"/>
    </row>
    <row r="92" spans="2:18" x14ac:dyDescent="0.25">
      <c r="B92" s="15"/>
      <c r="C92" s="2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8"/>
    </row>
    <row r="93" spans="2:18" x14ac:dyDescent="0.25">
      <c r="B93" s="15"/>
      <c r="C93" s="2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8"/>
    </row>
    <row r="94" spans="2:18" x14ac:dyDescent="0.25">
      <c r="B94" s="15"/>
      <c r="C94" s="3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8"/>
    </row>
    <row r="95" spans="2:18" x14ac:dyDescent="0.25">
      <c r="B95" s="15"/>
      <c r="C95" s="3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8"/>
    </row>
    <row r="96" spans="2:18" x14ac:dyDescent="0.25">
      <c r="B96" s="15"/>
      <c r="C96" s="3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8"/>
    </row>
    <row r="97" spans="2:18" x14ac:dyDescent="0.25">
      <c r="B97" s="15"/>
      <c r="C97" s="3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8"/>
    </row>
    <row r="98" spans="2:18" x14ac:dyDescent="0.25">
      <c r="B98" s="15"/>
      <c r="C98" s="3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8"/>
    </row>
    <row r="99" spans="2:18" x14ac:dyDescent="0.25">
      <c r="B99" s="15"/>
      <c r="C99" s="3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8"/>
    </row>
    <row r="100" spans="2:18" x14ac:dyDescent="0.25">
      <c r="B100" s="15"/>
      <c r="C100" s="3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8"/>
    </row>
    <row r="101" spans="2:18" x14ac:dyDescent="0.25">
      <c r="B101" s="15"/>
      <c r="C101" s="3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8"/>
    </row>
    <row r="102" spans="2:18" x14ac:dyDescent="0.25">
      <c r="B102" s="15"/>
      <c r="C102" s="2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8"/>
    </row>
    <row r="103" spans="2:18" x14ac:dyDescent="0.25">
      <c r="B103" s="15"/>
      <c r="C103" s="3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8"/>
    </row>
    <row r="104" spans="2:18" x14ac:dyDescent="0.25">
      <c r="B104" s="15"/>
      <c r="C104" s="3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8"/>
    </row>
    <row r="105" spans="2:18" x14ac:dyDescent="0.25">
      <c r="B105" s="15"/>
      <c r="C105" s="3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8"/>
    </row>
    <row r="106" spans="2:18" x14ac:dyDescent="0.25">
      <c r="B106" s="15"/>
      <c r="C106" s="3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8"/>
    </row>
    <row r="107" spans="2:18" ht="15.75" thickBot="1" x14ac:dyDescent="0.3">
      <c r="B107" s="25"/>
      <c r="C107" s="26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8"/>
    </row>
    <row r="108" spans="2:18" x14ac:dyDescent="0.25">
      <c r="C108" s="4"/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Общая асимметрия</vt:lpstr>
      <vt:lpstr>Асимметрия эконом развития</vt:lpstr>
      <vt:lpstr>Асимметрия соц развития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2014-11-04T09:25:57Z</dcterms:modified>
</cp:coreProperties>
</file>